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0115" windowHeight="7845" activeTab="8"/>
  </bookViews>
  <sheets>
    <sheet name="Sheet2" sheetId="2" r:id="rId1"/>
    <sheet name="1 .1" sheetId="1" r:id="rId2"/>
    <sheet name=" 1.2" sheetId="3" r:id="rId3"/>
    <sheet name=" 1.3" sheetId="5" r:id="rId4"/>
    <sheet name="2.1" sheetId="10" r:id="rId5"/>
    <sheet name="2.2" sheetId="11" r:id="rId6"/>
    <sheet name="3.1" sheetId="12" r:id="rId7"/>
    <sheet name="3.2" sheetId="13" r:id="rId8"/>
    <sheet name="3.3" sheetId="14" r:id="rId9"/>
    <sheet name="3.4" sheetId="19" r:id="rId10"/>
    <sheet name="3.5" sheetId="20" r:id="rId11"/>
    <sheet name="4.1" sheetId="7" r:id="rId12"/>
    <sheet name="4.2" sheetId="8" r:id="rId13"/>
    <sheet name="4.3" sheetId="9" r:id="rId14"/>
    <sheet name="5.1" sheetId="15" r:id="rId15"/>
    <sheet name="5.2" sheetId="21" r:id="rId16"/>
    <sheet name="5.3" sheetId="16" r:id="rId17"/>
    <sheet name="5.4" sheetId="17" r:id="rId18"/>
    <sheet name="ประสานแผน ผ.02" sheetId="18" r:id="rId19"/>
    <sheet name="Sheet1" sheetId="4" r:id="rId20"/>
  </sheets>
  <calcPr calcId="144525"/>
</workbook>
</file>

<file path=xl/calcChain.xml><?xml version="1.0" encoding="utf-8"?>
<calcChain xmlns="http://schemas.openxmlformats.org/spreadsheetml/2006/main">
  <c r="H21" i="2" l="1"/>
  <c r="F46" i="2" l="1"/>
  <c r="H46" i="2"/>
  <c r="E11" i="18"/>
  <c r="F9" i="18"/>
  <c r="F7" i="18"/>
  <c r="C12" i="2"/>
  <c r="C46" i="2" l="1"/>
  <c r="B46" i="2"/>
  <c r="D46" i="2"/>
  <c r="I43" i="2"/>
  <c r="H43" i="2"/>
  <c r="H42" i="2"/>
  <c r="I45" i="2"/>
  <c r="H45" i="2"/>
  <c r="I44" i="2"/>
  <c r="H44" i="2"/>
  <c r="I42" i="2"/>
  <c r="G46" i="2"/>
  <c r="E46" i="2"/>
  <c r="I39" i="2"/>
  <c r="H39" i="2"/>
  <c r="I37" i="2"/>
  <c r="H37" i="2"/>
  <c r="I35" i="2"/>
  <c r="H35" i="2"/>
  <c r="G40" i="2"/>
  <c r="F40" i="2"/>
  <c r="E40" i="2"/>
  <c r="D40" i="2"/>
  <c r="B40" i="2"/>
  <c r="C40" i="2"/>
  <c r="F33" i="2"/>
  <c r="G33" i="2"/>
  <c r="E33" i="2"/>
  <c r="D33" i="2"/>
  <c r="C33" i="2"/>
  <c r="B33" i="2"/>
  <c r="I31" i="2"/>
  <c r="H31" i="2"/>
  <c r="I30" i="2"/>
  <c r="H30" i="2"/>
  <c r="I23" i="2"/>
  <c r="H23" i="2"/>
  <c r="I21" i="2"/>
  <c r="I19" i="2"/>
  <c r="H19" i="2"/>
  <c r="I15" i="2"/>
  <c r="H15" i="2"/>
  <c r="I14" i="2"/>
  <c r="I16" i="2" s="1"/>
  <c r="H14" i="2"/>
  <c r="H16" i="2" s="1"/>
  <c r="G16" i="2"/>
  <c r="F16" i="2"/>
  <c r="E16" i="2"/>
  <c r="D16" i="2"/>
  <c r="C16" i="2"/>
  <c r="B16" i="2"/>
  <c r="I11" i="2"/>
  <c r="H11" i="2"/>
  <c r="H9" i="2"/>
  <c r="I8" i="2"/>
  <c r="H8" i="2"/>
  <c r="G12" i="2"/>
  <c r="F12" i="2"/>
  <c r="E12" i="2"/>
  <c r="D12" i="2"/>
  <c r="I9" i="2"/>
  <c r="B12" i="2"/>
  <c r="D11" i="18"/>
  <c r="C11" i="18"/>
  <c r="H40" i="2" l="1"/>
  <c r="C47" i="2"/>
  <c r="I12" i="2"/>
  <c r="E47" i="2"/>
  <c r="G47" i="2"/>
  <c r="F47" i="2"/>
  <c r="H12" i="2"/>
  <c r="D47" i="2"/>
  <c r="B47" i="2"/>
  <c r="I46" i="2"/>
  <c r="I40" i="2"/>
  <c r="I33" i="2"/>
  <c r="H33" i="2"/>
  <c r="F11" i="18"/>
  <c r="H47" i="2" l="1"/>
  <c r="I47" i="2"/>
</calcChain>
</file>

<file path=xl/sharedStrings.xml><?xml version="1.0" encoding="utf-8"?>
<sst xmlns="http://schemas.openxmlformats.org/spreadsheetml/2006/main" count="2475" uniqueCount="953">
  <si>
    <t>รายละเอียดโครงการพัฒนา</t>
  </si>
  <si>
    <t>องค์การบริหารส่วนตำบลวังดาล</t>
  </si>
  <si>
    <t>ที่</t>
  </si>
  <si>
    <t>โครงการ</t>
  </si>
  <si>
    <t>เป้าหมาย</t>
  </si>
  <si>
    <t>(ผลผลิตของโครงการ)</t>
  </si>
  <si>
    <t>งบประมาณและที่ผ่านมา</t>
  </si>
  <si>
    <t>(บาท)</t>
  </si>
  <si>
    <t>ตัวชี้วัด</t>
  </si>
  <si>
    <t>(KPI)</t>
  </si>
  <si>
    <t>หน่วบงานที่</t>
  </si>
  <si>
    <t>รับผิดชอบ</t>
  </si>
  <si>
    <t>ผลที่คาดว่า</t>
  </si>
  <si>
    <t>จะได้รับ</t>
  </si>
  <si>
    <t>วัตถุประสงค์</t>
  </si>
  <si>
    <t>บัญชีสรุปโครงการพัฒนา</t>
  </si>
  <si>
    <t>ยุทธศาตร์</t>
  </si>
  <si>
    <t>จำนวน</t>
  </si>
  <si>
    <t>งบประมาณ</t>
  </si>
  <si>
    <t>ปี 2559</t>
  </si>
  <si>
    <t>ปี 2560</t>
  </si>
  <si>
    <t>รวม 3 ปี</t>
  </si>
  <si>
    <t>รวม</t>
  </si>
  <si>
    <t>รวมทั้งสิ้น</t>
  </si>
  <si>
    <t>ยุทธศาสตร์จังหวัดที่ 1 เมืองน่าอยู่ด้วยการพัฒนาทุนทางสังคมและความมั่นคงสู่สังคมเป็นสุข</t>
  </si>
  <si>
    <t xml:space="preserve"> - ยุทธศาตร์การพัฒนาขององค์กรปกครองส่วนท้องถิ่นในเขตจังหวัดที่ 2 พัฒนาคุณภาพชีวิต ทุนทางสังคมและชุมชนให้เข้มแข็ง</t>
  </si>
  <si>
    <t>เพื่อให้การสัญจรภายในหมู่บ้าน</t>
  </si>
  <si>
    <t>มีความสะดวกมากขึ้น</t>
  </si>
  <si>
    <t>ถนน คสล.เพิ่มขึ้น</t>
  </si>
  <si>
    <t>1 เส้นทาง</t>
  </si>
  <si>
    <t xml:space="preserve"> -</t>
  </si>
  <si>
    <t>มีผิวจราจรที่ได้มาตรฐาน</t>
  </si>
  <si>
    <t>เพียงพอกับความต้องการและ</t>
  </si>
  <si>
    <t>สร้างความปลอดภัยในชีวิต</t>
  </si>
  <si>
    <t>ส่วนโยธา</t>
  </si>
  <si>
    <t>และทรัพย์สิน</t>
  </si>
  <si>
    <t>เพื่อป้องกันน้ำเซาะในฤดูฝน</t>
  </si>
  <si>
    <t>ถนนคสล.ได้รับ</t>
  </si>
  <si>
    <t>การซ่อมแซม 1</t>
  </si>
  <si>
    <t>เส้นทาง</t>
  </si>
  <si>
    <t>กว้าง 7 เมตร ยาว 800 เมตร</t>
  </si>
  <si>
    <t>(งบอบจ.)</t>
  </si>
  <si>
    <t>ถนนลาดยาง</t>
  </si>
  <si>
    <t>บ้านหนองห่อข้าว(ต.ดงบัง)</t>
  </si>
  <si>
    <t xml:space="preserve">โครงการก่อสร้างถนนลาดยาง หมู่ที่ 9 สายหนองตาสา - </t>
  </si>
  <si>
    <t>กว้าง 8 เมตร  ยาว 3,900 เมตร</t>
  </si>
  <si>
    <t>กว้าง 6 เมตร ยาว 1,000 เมตร</t>
  </si>
  <si>
    <t>กว้าง 6 เมตร ยาว 1,700 เมตร</t>
  </si>
  <si>
    <t>โครงการก่อสร้างถนนลาดยาง หมู่ที่ 12 สายบ้านนางมาลัย คานชัยภูมิ -</t>
  </si>
  <si>
    <t>กว้าง 6 เมตร ยาว 1,900 เมตร</t>
  </si>
  <si>
    <t>ถนนลูกรังเพิ่มขึ้น</t>
  </si>
  <si>
    <t xml:space="preserve"> 1 เส้นทาง</t>
  </si>
  <si>
    <t>เสริมถนนลูกรัง</t>
  </si>
  <si>
    <t xml:space="preserve"> เพิ่มขึ้น1 </t>
  </si>
  <si>
    <t xml:space="preserve"> โครงการก่อสร้างแนวกั้นตลิ่งพัง  หมู่ที่ 7 </t>
  </si>
  <si>
    <t>ป้องกันแนวตลิ่งพังและถนน</t>
  </si>
  <si>
    <t>ได้รับความเสียหาย</t>
  </si>
  <si>
    <t>แนวกั้นตลิ่ง</t>
  </si>
  <si>
    <t>ระยะทาง 2 กม.</t>
  </si>
  <si>
    <t xml:space="preserve"> ยาว 2,000 เมตร</t>
  </si>
  <si>
    <t>ขยายถนนลูกรัง</t>
  </si>
  <si>
    <t>เพิ่มขึ้น 1เส้นทาง</t>
  </si>
  <si>
    <t xml:space="preserve"> </t>
  </si>
  <si>
    <t>เพื่อให้ประชาชนมีน้ำสำหรับอุปโภค</t>
  </si>
  <si>
    <t>บริโภค</t>
  </si>
  <si>
    <t>ประชาชนมีน้ำใช้</t>
  </si>
  <si>
    <t>เพิ่มขึ้นร้อยละ10</t>
  </si>
  <si>
    <t>ทำให้ประชาชนในพื้นที่มีน้ำ</t>
  </si>
  <si>
    <t>เพียงพอต่อการอุปโภคบริโภค</t>
  </si>
  <si>
    <t xml:space="preserve"> ที่ศาลากลางบ้าน</t>
  </si>
  <si>
    <t xml:space="preserve"> ส่วนโยธา</t>
  </si>
  <si>
    <t>เพื่อให้ประชาชนมีน้ำสำหรับทำการ</t>
  </si>
  <si>
    <t>เกษตร</t>
  </si>
  <si>
    <t>และการเกษตร</t>
  </si>
  <si>
    <t>โครงการก่อสร้างบานเปิด - ปิด กุดเขมร และซ่อมแซมท่อระบายน้ำ</t>
  </si>
  <si>
    <t>เพื่อป้องกันน้ำไหลหลากในฤดูฝน</t>
  </si>
  <si>
    <t>ขนาดบานประตูละ 1 เมตร</t>
  </si>
  <si>
    <t>โครงการวางท่อส่งน้ำเพื่อการเกษตร หมู่ที่ 10</t>
  </si>
  <si>
    <t>เพิ่มขึ้นร้อยละ 10</t>
  </si>
  <si>
    <t>โครงการก่อสร้างระบบประปาผิวดินขนาดใหญ่ หมู่ที่ 11</t>
  </si>
  <si>
    <t xml:space="preserve">โครงการเปลี่ยนท่อเมนประปาใหม่ จากคอสะพานคลองวังไทร - </t>
  </si>
  <si>
    <t>โครงการก่อสร้างระบบประปาหมู่บ้าน หมู่ที่ 1 แบบถังแชมเปญ</t>
  </si>
  <si>
    <t>เพื่อให้เกษตรกรมีน้ำใช้เพื่อการเกษตร</t>
  </si>
  <si>
    <t>โครงการขุดลอกสระหนองบัวน้อย  หมู่ที่ 12</t>
  </si>
  <si>
    <t>โครงการวางท่อระบายน้ำ หมู่ที่ 13</t>
  </si>
  <si>
    <t xml:space="preserve">โครงการขุดขยายสระเก็บน้ำ หมู่ที่ 16 </t>
  </si>
  <si>
    <t xml:space="preserve">กว้าง 50 เมตร ยาว 80 เมตร </t>
  </si>
  <si>
    <t>ลึก 5 เมตร</t>
  </si>
  <si>
    <t>โครงการขุดสระห้วยหนองแคน หมู่ที่ 14</t>
  </si>
  <si>
    <t>กว้าง 80 เมตร ยาว 274 เมตร</t>
  </si>
  <si>
    <t>ลึก 10 เมตร</t>
  </si>
  <si>
    <t>จากบ้านนายสวาท - บ้านนางชวน ยะหัตตะ , จากแยกบ้านสวน -</t>
  </si>
  <si>
    <t>บ้านนางไพร</t>
  </si>
  <si>
    <t>ท่อขนาด 4 นิ้ว ยาว 1,500 เมตร</t>
  </si>
  <si>
    <t>บ้านโมกสูง  หมู่ที่ 8</t>
  </si>
  <si>
    <t>หมู่ที่ 7</t>
  </si>
  <si>
    <t>เพื่อทำให้ประชาชนมีสถานที่ร่วมทำ</t>
  </si>
  <si>
    <t>กิจกรรมภายในหมู่บ้าน</t>
  </si>
  <si>
    <t>ศาลากลางบ้าน</t>
  </si>
  <si>
    <t>ได้รับการต่อเติม</t>
  </si>
  <si>
    <t xml:space="preserve"> 1 แห่ง</t>
  </si>
  <si>
    <t>ทำร่วมกัน</t>
  </si>
  <si>
    <t>ประชาชนมีกิจกรรมทำ</t>
  </si>
  <si>
    <t>เพิ่มขึ้น 1 แห่ง</t>
  </si>
  <si>
    <t>โครงการต่อเติมศาลากลางบ้าน หมู่ที่ 2</t>
  </si>
  <si>
    <t>โครงการต่อเติมศาลากลางบ้าน หมู่ที่ 6</t>
  </si>
  <si>
    <t>กิจกรรมภายในหมู่บ้านและเป็น</t>
  </si>
  <si>
    <t>สถานที่เก็บของช่วงน้ำท่วม</t>
  </si>
  <si>
    <t>ทำร่วมกันและใช้ประโยชน์</t>
  </si>
  <si>
    <t>เมื่อเกิดเหตุอุทกภัย</t>
  </si>
  <si>
    <t>(เป็น 2 ชั้น)</t>
  </si>
  <si>
    <t>ประชาชนมีไฟฟ้าใช้อย่าง</t>
  </si>
  <si>
    <t>เพียงพอ</t>
  </si>
  <si>
    <t>ชีวิตและทรัพย์สิน</t>
  </si>
  <si>
    <t>มีไฟฟ้าแสงสว่าง</t>
  </si>
  <si>
    <t>เพิ่มขึ้นอย่างน้อย</t>
  </si>
  <si>
    <t>ประชาชนมีความปลอดภัย</t>
  </si>
  <si>
    <t>ในชีวิตและทรัพย์สิน</t>
  </si>
  <si>
    <t xml:space="preserve">โครงการก่อสร้างถนนคอนกรีตเสริมเหล็ก หมู่ที่ 2 </t>
  </si>
  <si>
    <t>โครงการเสริมดินลูกรังพร้อมขยายถนน หมู่ที่ 6จากบ้านนายเล็ก คงทอง</t>
  </si>
  <si>
    <t xml:space="preserve"> - สุดสายหมู่บ้าน</t>
  </si>
  <si>
    <t>โครงการเสริมถนนดินลูกรัง หมู่ที่ 7</t>
  </si>
  <si>
    <t>กว้าง 4 เมตร ยาว 4,500 เมตร</t>
  </si>
  <si>
    <t xml:space="preserve"> - ยุทธศาตร์การพัฒนาขององค์กรปกครองส่วนท้องถิ่นในเขตจังหวัดที่ 1 ส่งเสริมและสนับสนุนกิจกรรมด้านคุณภาพสิ่งแวดล้อม </t>
  </si>
  <si>
    <t>โครงการจัดกิจกรรมรณรงค์เพื่อสร้างจิตสำนึกที่ดีให้ประชาชนและ</t>
  </si>
  <si>
    <t>เยาวชนในการอนุรักษ์ทรัพยากรธรรมชาติและสิ่งแวดล้อม</t>
  </si>
  <si>
    <t>เพื่อให้ประชาชนและเยาวชนมีความ</t>
  </si>
  <si>
    <t>รู้และมีจิตสำนึกอนุรักษ์ทรัพยากร</t>
  </si>
  <si>
    <t>และสิ่งแวดล้อม</t>
  </si>
  <si>
    <t>หมู่ที่ 1- 16</t>
  </si>
  <si>
    <t>ประชาชนที่</t>
  </si>
  <si>
    <t>เข้าร่วมแต่ละหมู่</t>
  </si>
  <si>
    <t>บ้าน</t>
  </si>
  <si>
    <t>ร้อยละ 20ของ</t>
  </si>
  <si>
    <t>ประชาชนและเยาวชนมี</t>
  </si>
  <si>
    <t>ความรู้และจิตสำนึกที่ดีในการ</t>
  </si>
  <si>
    <t>อนุรักษ์ทรัพยากรธรรมชาติ</t>
  </si>
  <si>
    <t>สำนักปลัด</t>
  </si>
  <si>
    <t>พื้นที่ตำบลวังดาล</t>
  </si>
  <si>
    <t>มีพื้นที่ปลูกหญ้า</t>
  </si>
  <si>
    <t>แฝกในตำบล</t>
  </si>
  <si>
    <t>วังดาลเพิ่มขึ้น</t>
  </si>
  <si>
    <t>ร้อยละ 10</t>
  </si>
  <si>
    <t>โครงการถางป่าทำแนวกันไฟภายในเขตพื้นที่ตำบลวังดาล</t>
  </si>
  <si>
    <t>เพื่อป้องกันไฟไหม้ป่า</t>
  </si>
  <si>
    <t>ทำแนวกันไฟ</t>
  </si>
  <si>
    <t>อย่างน้อย 1แห่ง</t>
  </si>
  <si>
    <t>การเกิดไฟป่าลดลง</t>
  </si>
  <si>
    <t>สำนักงานปลัด</t>
  </si>
  <si>
    <t>เพื่อเพิ่มพื้นที่สีเขียวให้มากขึ้น</t>
  </si>
  <si>
    <t>มีพื้นที่สีเขียว</t>
  </si>
  <si>
    <t>จำนวนป่าไม้เพิ่มมากขึ้นป่า</t>
  </si>
  <si>
    <t>เสื่อมโทรมได้รับการดูแล</t>
  </si>
  <si>
    <t>โครงการปรับปรุงภูมิทัศน์ภายในเขตตำบลวังดาล</t>
  </si>
  <si>
    <t>เพื่อปรับปรุงภูมิทัศน์ให้มีความสะอาด</t>
  </si>
  <si>
    <t>ประชาชนเข้าร่วม</t>
  </si>
  <si>
    <t>ทำกิจกรรมรักษา</t>
  </si>
  <si>
    <t>ความสะอาดร้อย</t>
  </si>
  <si>
    <t>ละ 10</t>
  </si>
  <si>
    <t>พื้นที่ภายในตำบลมีความ</t>
  </si>
  <si>
    <t>สะอาดมากขึ้น</t>
  </si>
  <si>
    <t>ยุทธศาสตร์จังหวัดที่ 3 ส่งเสริมเศรษฐกิจชุมชน และยกระดับ SME ของจังหวัด</t>
  </si>
  <si>
    <t xml:space="preserve"> - ยุทธศาตร์การพัฒนาขององค์กรปกครองส่วนท้องถิ่นในเขตจังหวัดที่ 3 ส่งเสริมเศรษฐกิจและการท่องเที่ยวชุมชน </t>
  </si>
  <si>
    <t>โครงการสนับสนุนกลุ่มการเกษตรภายในตำบล</t>
  </si>
  <si>
    <t>เพื่อให้ประชาชนในตำบลมีรายได้</t>
  </si>
  <si>
    <t>เพิ่มขึ้นและมีความรู้มากขึ้น</t>
  </si>
  <si>
    <t>กลุ่มเกษตรขอ</t>
  </si>
  <si>
    <t>รับการสนับสนุน</t>
  </si>
  <si>
    <t>พื้นที่หมู่ที่ 1- 16</t>
  </si>
  <si>
    <t>ประชาชนในตำบลมีรายได้</t>
  </si>
  <si>
    <t>โครงการอุดหนุนสำนักงานเกษตรจังหวัดปราจีนบุรี</t>
  </si>
  <si>
    <t>เพื่ออุดหนุนสำนักงานเกษตรจังหวัด</t>
  </si>
  <si>
    <t>ปราจีนบุรี</t>
  </si>
  <si>
    <t>อุดหนุนสำนักงานเกษตรจังหวัด</t>
  </si>
  <si>
    <t>เงินอุดหนุน</t>
  </si>
  <si>
    <t>เกษตรจังหวัด</t>
  </si>
  <si>
    <t>ประชาชนได้รับการถ่ายทอด</t>
  </si>
  <si>
    <t>ความรู้และช่วยเหลือจาก</t>
  </si>
  <si>
    <t>สำนักงานเกษตรจังหวัด</t>
  </si>
  <si>
    <t>โครงการส่งเสริมกลุ่มเกษตรกร หมู่ที่ 11</t>
  </si>
  <si>
    <t>พื้นที่หมู่ที่ 11</t>
  </si>
  <si>
    <t>เกษตรมีรายได้</t>
  </si>
  <si>
    <t>เพิ่มขึ้นร้อยละ</t>
  </si>
  <si>
    <t>โครงการส่งเสริมกลุ่มอาชีพภายในตำบลวังดาล</t>
  </si>
  <si>
    <t xml:space="preserve">สนับสนุนกลุ่มอาชีพ หมู่ที่ 1 - </t>
  </si>
  <si>
    <t>หมู่ที่ 16</t>
  </si>
  <si>
    <t>สนับสนุนกลุ่ม</t>
  </si>
  <si>
    <t xml:space="preserve"> 1 กลุ่ม</t>
  </si>
  <si>
    <t xml:space="preserve">อาชีพอย่างน้อย </t>
  </si>
  <si>
    <t>เพิ่มขึ้น</t>
  </si>
  <si>
    <t>ฝึกอาชีกร้อยละ</t>
  </si>
  <si>
    <t>โครงการส่งเสริมกลุ่มอาชีพหมู่ที่ 5</t>
  </si>
  <si>
    <t>พื้นที่หมู่ที่ 5</t>
  </si>
  <si>
    <t>ประชาชนมีรายได้</t>
  </si>
  <si>
    <t>โครงการก่อสร้างตลาดกลางสินค้าทางการเกษตร</t>
  </si>
  <si>
    <t>เพื่อให้เกษตรกรในพื้นที่ตำบล</t>
  </si>
  <si>
    <t>ทางการเกษตร</t>
  </si>
  <si>
    <t>ก่อสร้างลานตากสินค้า โกดัง หรือ</t>
  </si>
  <si>
    <t>ตลาดกลางสินค้า</t>
  </si>
  <si>
    <t>1 แห่ง</t>
  </si>
  <si>
    <t>เกษตรในพื้นที่ตำบลวังดาล</t>
  </si>
  <si>
    <t>มีสถานที่สำหรับซื้อขายสินค้า</t>
  </si>
  <si>
    <t>จากหน่วยงานอื่น</t>
  </si>
  <si>
    <t>เพื่อให้ประชาชนมีความสามัคคี</t>
  </si>
  <si>
    <t>สุขภาพแข็งแรงและห่างไกลยาเสพติด</t>
  </si>
  <si>
    <t>ร้อยละ 30</t>
  </si>
  <si>
    <t>ประชาชนมีความสามัคคีกัน</t>
  </si>
  <si>
    <t>และมีสุขภาพแข็งแรง</t>
  </si>
  <si>
    <t>ส่วนการศึกษาฯ</t>
  </si>
  <si>
    <t>เพื่อเพิ่มประสิทธิภาพและการพัฒนา</t>
  </si>
  <si>
    <t>ทางการศึกษา</t>
  </si>
  <si>
    <t>ศูนย์พัฒนาเด็กเล็กทั้ง 7แห่ง</t>
  </si>
  <si>
    <t>ศูนย์พัฒนาเด็ก</t>
  </si>
  <si>
    <t>เล็กได้รับอุปกรณ์</t>
  </si>
  <si>
    <t>ที่ขาดแคลนครบ</t>
  </si>
  <si>
    <t>ทั้ง 7 ศูนย์</t>
  </si>
  <si>
    <t>การศึกษาได้รับการพัฒนา</t>
  </si>
  <si>
    <t>โครงการพ่นหมอกควันกำจัดยุงลายภายในเขตตำบลวังดาล</t>
  </si>
  <si>
    <t>เพื่อให้ประชาชนมีความปลอดภัย</t>
  </si>
  <si>
    <t>จากยุงลาย</t>
  </si>
  <si>
    <t>หมู่ที่ 1 - หมู่ที่ 16</t>
  </si>
  <si>
    <t>ปัญหาไข้เลือด</t>
  </si>
  <si>
    <t>ออกลดลงร้อยละ</t>
  </si>
  <si>
    <t>จากพาหะนำโรคไข้เลือดออก</t>
  </si>
  <si>
    <t>โครงการจัดซื้อทรายอะเบทเพื่อกำจัดลูกน้ำยุงลาย</t>
  </si>
  <si>
    <t>และแมว</t>
  </si>
  <si>
    <t>เพื่อป้องกันโรคพิษสุนัขบ้าและคุม</t>
  </si>
  <si>
    <t>กำเนิดสุนัขและแมว</t>
  </si>
  <si>
    <t>โครงการจัดหาอาหารกลางวันสำหรับศูนย์พัฒนาเด็กเล็ก</t>
  </si>
  <si>
    <t>เพื่อส่งเสริมให้เด็กมีสุขภาพอนามัย</t>
  </si>
  <si>
    <t>สมบูรณ์แข็งแรงอย่างครบถ้วนและ</t>
  </si>
  <si>
    <t>ศูนย์พัฒนาเด็กเล็กทุกแห่ง</t>
  </si>
  <si>
    <t>เด็กเล็กทั้ง 7 ศูนย์</t>
  </si>
  <si>
    <t>ได้ทานอาหาร</t>
  </si>
  <si>
    <t>และเพียงพอ</t>
  </si>
  <si>
    <t>อย่างครบถ้วน</t>
  </si>
  <si>
    <t>เด็กเล็กก่อนวัยเรียนมีสุขภาพ</t>
  </si>
  <si>
    <t>สมบูรณ์และมีพัฒนาการตาม</t>
  </si>
  <si>
    <t>วัย</t>
  </si>
  <si>
    <t>โครงการสนับสนุนอาหารเสริม(นม)สำหรับศูนย์เด็กเล็ก</t>
  </si>
  <si>
    <t>ได้ดื่มนม</t>
  </si>
  <si>
    <t>โครงการจัดหาอาหารกลางวันสำหรับโรงเรียน</t>
  </si>
  <si>
    <t>โรงเรียนภายในเขตตำบลวังดาล</t>
  </si>
  <si>
    <t xml:space="preserve">โรงเรียนทั้ง 7 </t>
  </si>
  <si>
    <t xml:space="preserve"> แห่งได้อาหารใน</t>
  </si>
  <si>
    <t>จำนวนเพียงพอ</t>
  </si>
  <si>
    <t>นักเรียนในเขตตำบลมีสุขภาพ</t>
  </si>
  <si>
    <t>สมบูรณ์ทานอาหารถูกหลัก</t>
  </si>
  <si>
    <t>อนามัย</t>
  </si>
  <si>
    <t>โครงการสนับสนุนอาหารเสริม(นม)สำหรับโรงเรียน</t>
  </si>
  <si>
    <t xml:space="preserve"> แห่งได้ดื่มนมใน</t>
  </si>
  <si>
    <t>สมบูรณ์มีพัฒนาการด้านร่าง</t>
  </si>
  <si>
    <t>กายที่ดี</t>
  </si>
  <si>
    <t>โครงการทัศนศึกษาของเด็กและเยาวชนในเขตพื้นที่ตำบลวังดาล</t>
  </si>
  <si>
    <t>เพื่อให้นักเรียนภายในเขตตำบลได้</t>
  </si>
  <si>
    <t>เรียนรู้เพิ่มเติมนอกสถานที่</t>
  </si>
  <si>
    <t>ทัศนศึกษานอก</t>
  </si>
  <si>
    <t>สถานที่อย่างน้อย</t>
  </si>
  <si>
    <t>นักเรียนภายในเขตตำบลได้</t>
  </si>
  <si>
    <t>ประโยชน์</t>
  </si>
  <si>
    <t>เรียนรู้สิ่งใหม่ๆและได้รับ</t>
  </si>
  <si>
    <t>เพื่อให้เด็กเล็กมีศูนย์ที่มีมาตรฐาน</t>
  </si>
  <si>
    <t>เล็กได้รับการ</t>
  </si>
  <si>
    <t>น้อย 1 แห่ง</t>
  </si>
  <si>
    <t>เด็กเล็กมีศูนย์พัฒนาเด็กเล็ก</t>
  </si>
  <si>
    <t>ที่ได้มาตรฐาน</t>
  </si>
  <si>
    <t>เพื่อให้นักเรียนภายในตำบลได้รับการ</t>
  </si>
  <si>
    <t>อบรมและพัฒนาทางด้านจิตใจ</t>
  </si>
  <si>
    <t>มีการอบรมขึ้น</t>
  </si>
  <si>
    <t>อย่างน้อย 1 ครั้ง</t>
  </si>
  <si>
    <t>รับการพัฒนาทางด้านอารมณ์</t>
  </si>
  <si>
    <t>และจิตใจ</t>
  </si>
  <si>
    <t>โครงการจัดกิจกรรมงานวันด็กแห่งชาติ</t>
  </si>
  <si>
    <t>เพื่อส่งเสริมให้เด็กในตำบลได้ทำ</t>
  </si>
  <si>
    <t>กิจกรรมร่วมกัน</t>
  </si>
  <si>
    <t>เด็กภายในตำบลวังดาล</t>
  </si>
  <si>
    <t>เด็กเข้าร่วม</t>
  </si>
  <si>
    <t>กิจกรรมร้อยละ</t>
  </si>
  <si>
    <t>เด็กในตำบลได้ทำกิจกรรม</t>
  </si>
  <si>
    <t>ร่วมกัน</t>
  </si>
  <si>
    <t>โครงการปรับปรุงศูนย์พัฒนาเด็กเล็กในเขตพื้นที่ตำบลวังดาล</t>
  </si>
  <si>
    <t>ปรับปรุงอย่าง</t>
  </si>
  <si>
    <t>30 ขึ้นไป</t>
  </si>
  <si>
    <t>โครงการจัดประชุมผู้ปกครองเด็กเล็ก</t>
  </si>
  <si>
    <t>เพื่อให้ครูและผู้ปกครองเด็กเล็กได้</t>
  </si>
  <si>
    <t>พบปะและสร้างความเข้าใจ</t>
  </si>
  <si>
    <t>ผู้ปกครองเข้าร่วม</t>
  </si>
  <si>
    <t>ร้อยละ 90</t>
  </si>
  <si>
    <t>ความเข้าใจกัน</t>
  </si>
  <si>
    <t>ผู้ปกครองและครูมี</t>
  </si>
  <si>
    <t>โครงการจัดซื้ออุปกรณ์ทางการศึกษาการกีฬาและอุปกรณ์อื่นๆ</t>
  </si>
  <si>
    <t>ให้โรงเรียน</t>
  </si>
  <si>
    <t>โรงเรียนภายในตำบลวังดาล</t>
  </si>
  <si>
    <t>แห่งมีอุปกรณ์ครบ</t>
  </si>
  <si>
    <t>ไม่ขาดแคลน</t>
  </si>
  <si>
    <t>โครงการอุดหนุนอาสาสมัครสาธารณสุขหมู่บ้าน</t>
  </si>
  <si>
    <t>เพื่อพัฒนาสาธารณสุขและ</t>
  </si>
  <si>
    <t>สาธารณสุขชุมชน</t>
  </si>
  <si>
    <t>สาธารณสุขหมู่</t>
  </si>
  <si>
    <t>บ้านได้รับเงิน</t>
  </si>
  <si>
    <t>อุดหนุนแห่งละ</t>
  </si>
  <si>
    <t xml:space="preserve"> 15,000 บาท</t>
  </si>
  <si>
    <t>อาสาสมัครสาธารณสุข</t>
  </si>
  <si>
    <t>หมู่บ้านได้รับความรู้และ</t>
  </si>
  <si>
    <t>พัฒนาตนเอง</t>
  </si>
  <si>
    <t>ส่วนสำนักปลัด</t>
  </si>
  <si>
    <t>ประชาชนมีสถานที่ทำ</t>
  </si>
  <si>
    <t>เพื่อเป็นการสืบทอดประเพณีที่ดี</t>
  </si>
  <si>
    <t>งามของไทย</t>
  </si>
  <si>
    <t>ประชาชนภายในตำบลวังดาล</t>
  </si>
  <si>
    <t>ร้อยละ 40</t>
  </si>
  <si>
    <t>ประชาชนมีส่วนร่วมสืบสาน</t>
  </si>
  <si>
    <t>ประเพณี</t>
  </si>
  <si>
    <t>โครงการบวชเณรภาคฤดูร้อนภายในเขตตำบล</t>
  </si>
  <si>
    <t>รวมถึงสร้างความเข้มแข็งในชุมชน</t>
  </si>
  <si>
    <t>เยาวชนภายในเขตตำบลวังดาล</t>
  </si>
  <si>
    <t>เพื่อส่งเสริมเยาวชนทางด้านศาสนา</t>
  </si>
  <si>
    <t>มีเยาวชนข้าร่วม</t>
  </si>
  <si>
    <t>ไม่ต่ำกว่า 20 คน</t>
  </si>
  <si>
    <t>เยาวชนได้รับความรู้และ</t>
  </si>
  <si>
    <t>สามารถนำไปใช้ในชีวิต</t>
  </si>
  <si>
    <t>ประจำวัน</t>
  </si>
  <si>
    <t>โครงการบวชชีพราหมณ์ภายในเขตตำบล</t>
  </si>
  <si>
    <t>ไม่ต่ำกว่า 5 คน</t>
  </si>
  <si>
    <t>เพื่อส่งเสริมอนุรักษ์ประเพณีท้องถิ่น</t>
  </si>
  <si>
    <t>ประชาชนภายในเขตตำบลวังดาล</t>
  </si>
  <si>
    <t>ประชาชนมีส่วนร่วมในการ</t>
  </si>
  <si>
    <t>อนุรักษ์ประเพณีท้องถิ่น</t>
  </si>
  <si>
    <t>สามารถสืบสานประเพณี</t>
  </si>
  <si>
    <t>อันดีงามให้คงอยู่ตลอดไป</t>
  </si>
  <si>
    <t>โครงการอุดหนุนการจัดงานเทศกาลมาฆปูรมีศรีปราจีน</t>
  </si>
  <si>
    <t>เพื่อเป็นค่าใช้จ่ายในการจัดงาน</t>
  </si>
  <si>
    <t>มาฆปูรมีศรีปราจีน</t>
  </si>
  <si>
    <t>สามารถส่งเสริมและอนุรักษ์</t>
  </si>
  <si>
    <t>ศิลปวัฒนธรรมให้คงอยู่</t>
  </si>
  <si>
    <t>ตลอดไป</t>
  </si>
  <si>
    <t>โครงการจัดงานประเพณีลอยกระทง</t>
  </si>
  <si>
    <t>เพื่อให้ปัญหาการแพร่ระบาดของ</t>
  </si>
  <si>
    <t>ยาเสพติดในพื้นที่ลดลง</t>
  </si>
  <si>
    <t>ปัญหาการจับ</t>
  </si>
  <si>
    <t>กุมยาเสพติดลดลง</t>
  </si>
  <si>
    <t>จากปีที่ผ่านมา</t>
  </si>
  <si>
    <t>โครงการป้องกันและแก้ไขปัญหายาเสพติด</t>
  </si>
  <si>
    <t>ปัญหาเกี่ยวกับ</t>
  </si>
  <si>
    <t>ยาเสพติดลดลง</t>
  </si>
  <si>
    <t>หมู่ที่ 1 - หมู่ที่16</t>
  </si>
  <si>
    <t>โครงการจัดตั้งระบบหลักประกันสุขภาพระดับท้องถิ่นหรือพื้นที่</t>
  </si>
  <si>
    <t>เพื่อสนับสนุนและส่งเสริมการจัด</t>
  </si>
  <si>
    <t>บริการในด้านการส่งเสริมสุขภาพ</t>
  </si>
  <si>
    <t>เงินสมทบกองทุนหลักประกันสุขภาพ</t>
  </si>
  <si>
    <t>ในระดับท้องถิ่นหรือท้องที่</t>
  </si>
  <si>
    <t>เงินสมทบโครง</t>
  </si>
  <si>
    <t>มีการพัฒนาด้านสุขภาพและ</t>
  </si>
  <si>
    <t>สุขอนามัยของคนในชุมชน</t>
  </si>
  <si>
    <t>โครงการจัดเก็บข้อมูลขั้นพื้นฐาน(จปฐ)</t>
  </si>
  <si>
    <t>เพื่อให้การจัดเก็บข้อมูลของตำบล</t>
  </si>
  <si>
    <t>เป็นปัจจุบัน</t>
  </si>
  <si>
    <t>พื้นที่หมู่ที่ 1 - หมู่ที่ 16</t>
  </si>
  <si>
    <t>มีการจัดเก็บข้อ</t>
  </si>
  <si>
    <t>มูลภายในตำบล</t>
  </si>
  <si>
    <t>ได้ข้อมูลที่ถูกต้องและตรง</t>
  </si>
  <si>
    <t>กับความจริงมากที่สุด</t>
  </si>
  <si>
    <t>เพื่อเป็นการลดปัญหาการมั่วสุมของ</t>
  </si>
  <si>
    <t>วัยรุ่นและการลดการแพร่ระบาดของ</t>
  </si>
  <si>
    <t>ยาเสพติดและปัญหาการก่ออาชญา</t>
  </si>
  <si>
    <t>กรรม</t>
  </si>
  <si>
    <t>มีการเฝ้าระวัง</t>
  </si>
  <si>
    <t>มากกว่า 1 ครั้ง</t>
  </si>
  <si>
    <t>ปัญหาการมั่วสุมของวัยรุ่น</t>
  </si>
  <si>
    <t>และยาเสพติดลดลง</t>
  </si>
  <si>
    <t>และจัดการเกี่ยว</t>
  </si>
  <si>
    <t>กับการป้องกันภัย</t>
  </si>
  <si>
    <t xml:space="preserve">,พนักงานส่วนตำบล,พนักงานจ้าง </t>
  </si>
  <si>
    <t>โครงการจัดศึกษาดูงานของผู้บริหาร,สมาชิกสภาอค์การบริหารส่วนตำบล</t>
  </si>
  <si>
    <t>ของผู้บริหาร,สมาชิกสภาฯ,พนักงาน</t>
  </si>
  <si>
    <t>ส่วนตำบลและพนักงานจ้าง</t>
  </si>
  <si>
    <t>ผู้บริหาร/สมาชิกสภาฯ/พนักงาน</t>
  </si>
  <si>
    <t>ส่วนตำบล/พนักงานจ้าง</t>
  </si>
  <si>
    <t>การดูงานนอก</t>
  </si>
  <si>
    <t>สถานที่ 1 แห่ง</t>
  </si>
  <si>
    <t>เพื่อเพิ่มประสิทธิภาพในการ</t>
  </si>
  <si>
    <t>ทำงาน</t>
  </si>
  <si>
    <t>โครงการฝึกอบรมและสัมมนาของผู้บริหาร,สมาชิกสภาองค์การบริหาร</t>
  </si>
  <si>
    <t>ส่วนตำบล,พนักงานส่วนตำบล,พนักงานจ้าง</t>
  </si>
  <si>
    <t>เพื่อเพิ่มประสิทธิภาพในการทำงาน</t>
  </si>
  <si>
    <t>ส่งพนักงาน</t>
  </si>
  <si>
    <t>เข้าอบรมมากกว่า</t>
  </si>
  <si>
    <t>10 เรื่อง</t>
  </si>
  <si>
    <t>โครงการทัศนศึกษาดูงานกลุ่มองค์กรในตำบล</t>
  </si>
  <si>
    <t>เพื่อพัฒนากลุ่มองค์กรต่างๆภายใน</t>
  </si>
  <si>
    <t>ตำบล</t>
  </si>
  <si>
    <t>กลุ่มองค์กรต่างๆ</t>
  </si>
  <si>
    <t>กลุ่มองค์กรได้</t>
  </si>
  <si>
    <t>ไปดูงานอย่างน้อย</t>
  </si>
  <si>
    <t>1 กลุ่ม</t>
  </si>
  <si>
    <t>ได้พัฒนาความรู้และเรียนรู้</t>
  </si>
  <si>
    <t>สิ่งที่เป็นประโยชน์นำมาใช้</t>
  </si>
  <si>
    <t>งานจริง</t>
  </si>
  <si>
    <t>โครงการจัดซื้อครุภัณฑ์และอุปกรณ์ต่างๆเพื่อใช้ในสำนักงาน</t>
  </si>
  <si>
    <t>จัดซื้อครุภัณฑ์ต่างๆที่ใช้ในสำนักงาน</t>
  </si>
  <si>
    <t>มีการจัดซื้อ</t>
  </si>
  <si>
    <t>ครุภัณฑ์เพิ่มขึ้น</t>
  </si>
  <si>
    <t>ทำให้การปฏิบัติงานมี</t>
  </si>
  <si>
    <t>ประสิทธิภาพมากขึ้น</t>
  </si>
  <si>
    <t>อบต.วังดาล</t>
  </si>
  <si>
    <t>จัดซื้อครุภัณฑ์และอุปกรณ์ต่างๆ</t>
  </si>
  <si>
    <t>โครงการอุดหนุนศูนย์รวมข้อมูลข่าวสารการซื้อการจ้างของ</t>
  </si>
  <si>
    <t>องค์การบริหารส่วนตำบล</t>
  </si>
  <si>
    <t>จ่ายเงินอุดหนุน</t>
  </si>
  <si>
    <t>ประชาชนสามารถรับรู้</t>
  </si>
  <si>
    <t>ข้อมูลข่าวสารการจัดซื้อ</t>
  </si>
  <si>
    <t>จัดจ้างของหน่วยงาน</t>
  </si>
  <si>
    <t>เพิ่มขึ้น 1 เส้นทาง</t>
  </si>
  <si>
    <t>โครงการจัดอบรมเผยแพร่ให้ความรู้ทางการเมืองการปกครองให้แก่</t>
  </si>
  <si>
    <t>กิจกรรมเผยแพร่</t>
  </si>
  <si>
    <t>ความรู้ด้านการ</t>
  </si>
  <si>
    <t>เมืองอย่างน้อย</t>
  </si>
  <si>
    <t>1 กิจกรรม</t>
  </si>
  <si>
    <t>โครงการพัฒนาระบบประชาสัมพันธ์การดำเนินงานของ อบต.วังดาล</t>
  </si>
  <si>
    <t>เพื่อให้ประชาชนทราบผลการ</t>
  </si>
  <si>
    <t>ดำเนินการของอบต.</t>
  </si>
  <si>
    <t>การเผยแพร่</t>
  </si>
  <si>
    <t>ข้อมูลข่าวสาร</t>
  </si>
  <si>
    <t xml:space="preserve">และup date </t>
  </si>
  <si>
    <t>ข้อมูลทางเวปไซต์</t>
  </si>
  <si>
    <t>ประชาชนได้รับทราบผล</t>
  </si>
  <si>
    <t>การดำเนินงานด้านต่างๆ</t>
  </si>
  <si>
    <t>โครงการอบต. พบประชาชน</t>
  </si>
  <si>
    <t>เพื่อส่งเสริมการมีส่วนร่วมของ</t>
  </si>
  <si>
    <t>ประชาชนในตำบล</t>
  </si>
  <si>
    <t>กิจกรรมอบต.พบ</t>
  </si>
  <si>
    <t>ประชาชนอย่าง</t>
  </si>
  <si>
    <t>น้อย 1 ครั้ง</t>
  </si>
  <si>
    <t>ประชาชนสามารถแสดง</t>
  </si>
  <si>
    <t>ความคิดเห็นและมีส่วนร่วม</t>
  </si>
  <si>
    <t>ในการพัฒนาตำบล</t>
  </si>
  <si>
    <t>โครงการฝึกทบทวนอาสาสมัครป้องกันภัยฝ่ายพลเรือนประจำตำบล</t>
  </si>
  <si>
    <t>เพื่อให้อาสาสมัครที่ได้รับการฝึก</t>
  </si>
  <si>
    <t>อบรมมีความรู้ความเข้าใจเกี่ยวกับ</t>
  </si>
  <si>
    <t>การป้องกันภัยต่างๆ</t>
  </si>
  <si>
    <t>อปพร.ในพื้นที่ตำบลวังดาล</t>
  </si>
  <si>
    <t>มีการอบรม</t>
  </si>
  <si>
    <t>อปพร.อย่างต่อ</t>
  </si>
  <si>
    <t>เนื่อง</t>
  </si>
  <si>
    <t>อาสาสมัครที่ได้รับการฝึก</t>
  </si>
  <si>
    <t>อบรมมีความรู้ความเข้าใจ</t>
  </si>
  <si>
    <t>โครงการฝึกทบทวน (Otos)</t>
  </si>
  <si>
    <t>เพื่อให้อาสาสมัครที่ได้รับการอบรม</t>
  </si>
  <si>
    <t>มีความรู้ความเข้าใจ</t>
  </si>
  <si>
    <t>อาสาสมัครในพื้นที่ตำบลวังดาล</t>
  </si>
  <si>
    <t>จัดการฝึกทบทวน</t>
  </si>
  <si>
    <t>(Otos) อย่างน้อย</t>
  </si>
  <si>
    <t xml:space="preserve"> 1 ครั้ง</t>
  </si>
  <si>
    <t>โครงการปฏิบัติการลดอุบัติเหตทางถนนช่วงเทศกาล</t>
  </si>
  <si>
    <t>พื้นที่ในตำบลวังดาล</t>
  </si>
  <si>
    <t>การมีส่วนร่วม</t>
  </si>
  <si>
    <t>กิจกรรมลดอุบัติ</t>
  </si>
  <si>
    <t>เทศกาลต่างๆ</t>
  </si>
  <si>
    <t>เหตุในช่วง</t>
  </si>
  <si>
    <t>มากขึ้น</t>
  </si>
  <si>
    <t>การช่วยเหลือ</t>
  </si>
  <si>
    <t>ผู้ประสบภัยเมื่อ</t>
  </si>
  <si>
    <t>เกิดภัยภิบัติ</t>
  </si>
  <si>
    <t>สามารถช่วยเหลือกรณีเกิด</t>
  </si>
  <si>
    <t>ภัยพิบัติได้ทันและรวดเร็ว</t>
  </si>
  <si>
    <t>โครงการอุดหนุนสำนักงานเหล่ากาชาดจังหวัดปราจีนบุรี</t>
  </si>
  <si>
    <t>เพื่อช่วยเหลือและสงเคราะห์</t>
  </si>
  <si>
    <t>ผู้ยากไร้</t>
  </si>
  <si>
    <t>สงเคราะห์ราษฎรผู้ยากไร้ในเขต</t>
  </si>
  <si>
    <t>จังหวัดปราจีนบุรี</t>
  </si>
  <si>
    <t>อุดหนุนกาชาด</t>
  </si>
  <si>
    <t>ผู้ยากไร้ได้รับการสงเคราะห์</t>
  </si>
  <si>
    <t>ช่วยเหลือ</t>
  </si>
  <si>
    <t>หลังโรงเรียนวัดวังหวาย</t>
  </si>
  <si>
    <t>โครงการก่อสร้างแนวกั้นตลิ่งพัง หมู่ที่ 4</t>
  </si>
  <si>
    <t>เพื่อป้องกันปัญหาตลิ่งพัง</t>
  </si>
  <si>
    <t>กว้าง 1.5 เมตร ยาว 1,000 เมตร</t>
  </si>
  <si>
    <t>แนวกั้นตลิ่งพัง</t>
  </si>
  <si>
    <t>สามารถป้องกันตลิ่งพัง</t>
  </si>
  <si>
    <t>เนื่องจากน้ำกัดเซาะได้</t>
  </si>
  <si>
    <t>ผ.02</t>
  </si>
  <si>
    <t>บัญชีประสานโครงการพัฒนาองค์กรปกครองส่วนท้องถิ่น</t>
  </si>
  <si>
    <t>โดย องค์การบริหารส่วนตำบลวังดาล</t>
  </si>
  <si>
    <t>ตามกรอบการประสานที่ 1 โครงการเกี่ยวกับโครงสร้างพื้นฐาน</t>
  </si>
  <si>
    <t>ลำดับที่</t>
  </si>
  <si>
    <t>ชื่อโครงการ/กิจกรรม</t>
  </si>
  <si>
    <t>หน่วยงานที่</t>
  </si>
  <si>
    <t xml:space="preserve"> 1.1 แนวทางการพัฒนาก่อสร้างปรับปรุงบำรุงถนนสะพานให้ได้มาตรฐานเพื่อเป็นประโยชน์ต่อส่วนรวม</t>
  </si>
  <si>
    <t xml:space="preserve">1. ยุทธศาตร์การพัฒนาด้านโครงสร้างพื้นฐาน </t>
  </si>
  <si>
    <t xml:space="preserve"> 1.2 แนวทางการพัฒนาแหล่งน้ำ คลองเพื่อการอุปโภค บริโภค ตลอดจนด้านการเกษตร และอุตสาหกรรม</t>
  </si>
  <si>
    <t xml:space="preserve"> 1.3 แนวทางการพัฒนาบริการสาธารณะต่าง ๆ</t>
  </si>
  <si>
    <t xml:space="preserve">2. ยุทธศาสตร์การพัฒนาด้านเศรษฐกิจ </t>
  </si>
  <si>
    <t xml:space="preserve">2.1 สนับสนุนส่งเสริมการทำเกษตรแบบผสมผสานเกษตร ทางเลือกและเกษตรอินทรีย์ </t>
  </si>
  <si>
    <t>2.2 ส่งเสริมอาชีพ และพัฒนาฝีมือแรงงานเพื่อเพิ่มรายได้แก่ประชาชนในท้องถิ่น</t>
  </si>
  <si>
    <t xml:space="preserve"> 3.1 พัฒนาและยกระดับคุณภาพชีวิต ด้านการศึกษา การสาธารณสุข การกีฬา และสังคมสงเคราะห์ </t>
  </si>
  <si>
    <t xml:space="preserve"> 3.2 ส่งเสริมทำนุบำรุงศาสนา บำรุงรักษาศิลปะโบราณสถาน จารีตประเพณี ภูมิปัญญาท้องถิ่นและวัฒนธรรมอันดีงาม  </t>
  </si>
  <si>
    <t xml:space="preserve">3.ยุทธศาสตร์การพัฒนาด้านสังคม การศึกษา ศาสนาวัฒนธรรม สาธารณสุข และการกีฬา  </t>
  </si>
  <si>
    <t xml:space="preserve"> 3.3 ส่งเสริมสนับสนุนการป้องกันและแก้ไขปัญหายาเสพติด แก้ไขปัญหาสังคมและความเดือดร้อนของประชาชน</t>
  </si>
  <si>
    <t xml:space="preserve"> 3.4 ส่งเสริมสถาบันครอบครัวและพัฒนาชุมชนให้เข้มแข็ง</t>
  </si>
  <si>
    <t xml:space="preserve">4. ยุทธศาตร์การพัฒนาด้านทรัพยากรธรรมชาติและคุณภาพสิ่งแวดล้อม </t>
  </si>
  <si>
    <t xml:space="preserve"> 4.1 ส่งเสริมสนับสนุนรณรงค์ให้ประชาชนมีจิตสำนึกและความตระหนักในการจัดการทรัพยากรธรรมชาติและสิ่งแวดล้อม</t>
  </si>
  <si>
    <t xml:space="preserve">4. ยุทธศาตร์พัฒนาด้านทรัพยากรธรรมชาติและคุณภาพสิ่งแวดล้อม </t>
  </si>
  <si>
    <t xml:space="preserve"> 4.2 ส่งเสริมสนับสนุนให้ประชาชนมีส่วนร่วมในการเฝ้าระวังและจัดการฐานทรัพยากรธรรมชาติ และสิ่งแวดล้อม</t>
  </si>
  <si>
    <t xml:space="preserve"> 4.3 ส่งเสริมสนับสนุนการปรับปรุงสภาพภูมิทัศน์ให้สวยงาม</t>
  </si>
  <si>
    <t xml:space="preserve">5. ยุทธศาสตร์การพัฒนาด้านการเมืองและการบริหารจัดการที่ดี  </t>
  </si>
  <si>
    <t>5.1 พัฒนาบุคลากรขององค์การบริหารส่วนตำบลให้มีประสิทธิภาพ</t>
  </si>
  <si>
    <t>5.2 พัฒนาและจัดหาเครื่องมือเครื่องใช้ให้เหมาะสมเพียงพอสำหรับการปฏิบัติงาน</t>
  </si>
  <si>
    <t>5.4 จัดระบบป้องกัน และบรรเทาธารณภัยและช่วยเหลือในด้านการบรรเทาสาธารณภัย</t>
  </si>
  <si>
    <t xml:space="preserve"> และอุตสาหกรรม</t>
  </si>
  <si>
    <t xml:space="preserve">สาธารณสุข และการกีฬา </t>
  </si>
  <si>
    <t xml:space="preserve"> และสังคมสงเคราะห์ </t>
  </si>
  <si>
    <t xml:space="preserve">ภูมิปัญญาท้องถิ่นและวัฒนธรรมอันดีงาม </t>
  </si>
  <si>
    <t>และความเดือดร้อนของประชาชน</t>
  </si>
  <si>
    <t>และทรัพย์สินของประชาชน</t>
  </si>
  <si>
    <t>ในการจัดการทรัพยากรธรรมชาติและสิ่งแวดล้อม</t>
  </si>
  <si>
    <t>จัดการฐานทรัพยากรธรรมชาติ และสิ่งแวดล้อม</t>
  </si>
  <si>
    <t xml:space="preserve">1. ยุทธศาสตร์พัฒนาด้านโครงสร้างพื้นฐาน </t>
  </si>
  <si>
    <t>1.1ก่อสร้างปรับปรุงบำรุงถนนสะพานให้ได้มาตรฐานเพื่อเป็นประโยชน์ต่อส่วนรวม</t>
  </si>
  <si>
    <t xml:space="preserve">1.2 พัฒนาแหล่งน้ำ คลองเพื่อการอุปโภค บริโภค ตลอดจนด้านการเกษตร </t>
  </si>
  <si>
    <t>1.3 การบริการสาธารณะต่าง ๆ</t>
  </si>
  <si>
    <t xml:space="preserve">3.ยุทธศาสตร์การพัฒนาด้านสังคม การศึกษา ศาสนาวัฒนธรรม </t>
  </si>
  <si>
    <t>3.1 พัฒนาและยกระดับคุณภาพชีวิต ด้านการศึกษา การสาธารณสุข การกีฬา</t>
  </si>
  <si>
    <t xml:space="preserve">3.2 ส่งเสริมทำนุบำรุงศาสนา บำรุงรักษาศิลปะโบราณสถาน จารีตประเพณี </t>
  </si>
  <si>
    <t xml:space="preserve">3.3 ส่งเสริมสนับสนุนการป้องกันและแก้ไขปัญหายาเสพติดแก้ไขปัญหาสังคม </t>
  </si>
  <si>
    <t>3.4 ส่งเสริมสถาบันครอบครัวและพัฒนาชุมชนให้เข้มแข็ง</t>
  </si>
  <si>
    <t>3.5 ส่งเสริมสนับสุนน การรักษาความมั่นคง และความปลอดภัยในชีวิต</t>
  </si>
  <si>
    <t>4. ยุทธศาสตร์การพัฒนาด้านทรัพยากรธรรมชาติและสิ่งแวดล้อม</t>
  </si>
  <si>
    <t>4.1 ส่งเสริมสนับสนุนรณรงค์ให้ประชาชนมีจิตสำนึกและความตระหนัก</t>
  </si>
  <si>
    <t>4.2 ส่งเสริมสนับสนุนให้ประชาชนมีส่วนร่วมในการเฝ้าระวังและ</t>
  </si>
  <si>
    <t>4.3 ส่งเสริมสนับสนุนการปรับปรุงสภาพภูมิทัศน์ให้สวยงาม</t>
  </si>
  <si>
    <t>5.3 ส่งเสริมสนับสนุนการปกครองระบอบประชาธิปไตยโดยการมีส่วนร่วมของประชาขน</t>
  </si>
  <si>
    <t>5.4 จัดระบบป้องกัน และบรรเทาสาธารณภัยและช่วยเหลือในด้านการบรรเทาสาธารณภัย</t>
  </si>
  <si>
    <t>กว้าง 4 เมตร ยาว 500 เมตร</t>
  </si>
  <si>
    <t>โครงการก่อสร้างคอนกรีตเสริมเหล็ก จากวัดวังหวายถึงโรงเรียนวัด</t>
  </si>
  <si>
    <t>วังหวาย หมู่ที่ 4</t>
  </si>
  <si>
    <t>สายบ้านหนองแก</t>
  </si>
  <si>
    <t>โครงการก่อสร้างถนนคอนกรีตเสริมเหล็ก สายบ้านปากลัด</t>
  </si>
  <si>
    <t>หมู่ที่ 5</t>
  </si>
  <si>
    <t>โครงการก่อสร้างถนนคอนกรีตเสริมเหล็ก บ้านวังสะบ้า หมู่ที่7</t>
  </si>
  <si>
    <t>กว้าง 3 เมตร ยาว 400 เมตร</t>
  </si>
  <si>
    <t>กว้าง4 เมตร ยาว 1,200 เมตร</t>
  </si>
  <si>
    <t>โครงการก่อสร้างถนนคอนกรีตเสริมเหล็ก  สายศาลากลางบ้านโคกกรวด</t>
  </si>
  <si>
    <t>โครงการก่อสร้างถนนคอนกรีตเสริมเหล็ก สายศาลากลางบ้านถึงบ้าน</t>
  </si>
  <si>
    <t>กว้าง 5 เมตร ยาว 800 เมตร</t>
  </si>
  <si>
    <t>โครงการก่อสร้างถนนคอนกรีตเสริมเหล็ก  สายบ้านกรอกหอยโข่ง</t>
  </si>
  <si>
    <t>หมู่ที่ 12</t>
  </si>
  <si>
    <t>กว้าง 5 เมตร ยาว 80 เมตร</t>
  </si>
  <si>
    <t>โครงการก่อสร้างถนนคอนกรีตเสริมเหล็ก หมู่ที่ 13</t>
  </si>
  <si>
    <t>สายที่ 1 กว้าง 4 เมตรยาว 200 เมตร</t>
  </si>
  <si>
    <t>สายที่ 2 กว้าง 5 เมตรยาว 300 เมตร</t>
  </si>
  <si>
    <t>สายที่ 3 กว้าง 5 เมตรยาว 200 เมตร</t>
  </si>
  <si>
    <t>โครงการก่อสร้างถนนคอนกรีตเสริมเหล็ก หมู่ที่ 15</t>
  </si>
  <si>
    <t>สายสามแยกดอกบัวถึงวัดเกาะแดง</t>
  </si>
  <si>
    <t>คันชลประทาน หมู่ที่ 5</t>
  </si>
  <si>
    <t>โครงการเสริมถนนดินลูกรัง หมู่ที่ 2 บ้านหนองแก</t>
  </si>
  <si>
    <t>โครงการก่อสร้างถนนลูกรัง หมู่ที่ 5</t>
  </si>
  <si>
    <t>กว้าง 6 เมตร ยาว 3,500 เมตร</t>
  </si>
  <si>
    <t>โครงการเสริมดินลูกรัง หมู่ที่ 8 บ้านโคกกรวด</t>
  </si>
  <si>
    <t>ต.ดงบัง</t>
  </si>
  <si>
    <t>กว้าง 7 เมตร ยาว 1,000 เมตร</t>
  </si>
  <si>
    <t>โครงการก่อสร้างถนนลูกรังภายในหมู่บ้าน หมู่ที่ 11</t>
  </si>
  <si>
    <t xml:space="preserve">โครงการเสริมถนนดินลูกรัง หมู่ที่ 14 </t>
  </si>
  <si>
    <t>โครงการเสริมถนนดินลูกรัง หมู่ที่ 15</t>
  </si>
  <si>
    <t>โครงการซ่อมแซมถนนลูกรังภายในหมู่บ้าน</t>
  </si>
  <si>
    <t>โครงการซ่อมแซมถนนลาดยางภายในหมู่บ้าน</t>
  </si>
  <si>
    <t xml:space="preserve">โครงการย้ายถังแชมเปญ หมู่ที่ 1 </t>
  </si>
  <si>
    <t>โครงการเปลี่ยนท่อประปาใหม่ หมู่ที่ 6</t>
  </si>
  <si>
    <t>ช่วยบรรเทาอุทกภัยในช่วง</t>
  </si>
  <si>
    <t>ฤดูฝน</t>
  </si>
  <si>
    <t xml:space="preserve">โครงการขุดเจาะบ่อบาดาล  หมู่ที่ 9 </t>
  </si>
  <si>
    <t>โครงการจัดซื้อเครื่องสูบน้ำ  หมู่ที่ 10</t>
  </si>
  <si>
    <t>ขนาด 2" ยาว 2,500 เมตร</t>
  </si>
  <si>
    <t>สายบ้านไร่หนองยายญวน</t>
  </si>
  <si>
    <t>บ้านหนองยายญวน</t>
  </si>
  <si>
    <t>โครงการขุดเจาะบ่อบาดาล หมู่ที่ 12</t>
  </si>
  <si>
    <t>โครงการเปลี่ยนท่อเมนต์ประปาใหม่ หมู่ที่ 12</t>
  </si>
  <si>
    <t>โครงการขุดขยายสระน้ำบ้านตรอกหอยโข่ง หมู่ที่ 12</t>
  </si>
  <si>
    <t>โครงการก่อสร้างระบบประปา หมู่ที่ 13 แบบถังแชมเปญ</t>
  </si>
  <si>
    <t>เพียงพอต่อการอุปโภคการเกษตร</t>
  </si>
  <si>
    <t>โครงการวางท่อระบายน้ำ หมู่ที่ 15</t>
  </si>
  <si>
    <t>โครงการขุดลอกหนองเลิงคล้า หมู่ที่ 1</t>
  </si>
  <si>
    <t>โครงการขุดลอกคลองท่าตะเม็ง หมู่ที่ 2</t>
  </si>
  <si>
    <t>โครงการขุดสระน้ำที่สาธารณะ หมู่ที่2</t>
  </si>
  <si>
    <t>โครงการขุดลอกบึงบุตโกษ</t>
  </si>
  <si>
    <t>โครงการขุดลอกหนองโคลน</t>
  </si>
  <si>
    <t>โครงการซ่อมแซมเสียงตามสายภายในหมู่บ้าน หมู่ที่ 4</t>
  </si>
  <si>
    <t>โครงการก่อสร้างศาลาเอนกประสงค์ภายในหมู่บ้าน</t>
  </si>
  <si>
    <t>โครงการปรับปรุงซ่อมแซมฝายกั้นน้ำภายในหมู่บ้าน</t>
  </si>
  <si>
    <t>โครงการต่อเติมศาลากลางบ้าน หมู่ที่ 14</t>
  </si>
  <si>
    <t>โครงการขยายเขตไฟฟ้า 3 เฟสทั้งตำบล</t>
  </si>
  <si>
    <t>แผนพัฒนาสามปี(พ.ศ.2559 - 2561)</t>
  </si>
  <si>
    <t xml:space="preserve">โครงการผลิตพลังงานทดแทน(โซล่าเซลล์) </t>
  </si>
  <si>
    <t>โครงการเฝ้าระวัง ป้องกันการแพร่ระบาดของยาเสพติด</t>
  </si>
  <si>
    <t>โครงการพัฒนาคุณภาพชีวิตผู้สูงอายุตำบลวังดาล</t>
  </si>
  <si>
    <t>เพื่อยกระดับคุณภาพชีวิตของผู้สูง</t>
  </si>
  <si>
    <t>อายุในตำบลวังดาลให้ดึ้น</t>
  </si>
  <si>
    <t>ผู้สูงอายุภายในตำบลวังดาล</t>
  </si>
  <si>
    <t>ผู้สูงอายุพึงพอใจ</t>
  </si>
  <si>
    <t>คุณภาพชีวิตของผู้สูงอายุได้</t>
  </si>
  <si>
    <t>รับการพัฒนาและดีขึ้น</t>
  </si>
  <si>
    <t>โครงการขุดลอกหนองแขนนางน้อยพร้อมระบบกระจายน้ำ</t>
  </si>
  <si>
    <t>เพื่อให้ฝายกั้นน้ำมีสภาพสมบูรณ์ใช้</t>
  </si>
  <si>
    <t>งานได้มีประสิทธิภาพ</t>
  </si>
  <si>
    <t>จำนวนฝายกั้นน้ำที่ชำรุดภายใน</t>
  </si>
  <si>
    <t>ตำบลวังดาล</t>
  </si>
  <si>
    <t>ช่วยกักเก็บน้ำและระบายน้ำ</t>
  </si>
  <si>
    <t>ในช่วงฤดูฝน</t>
  </si>
  <si>
    <t>โครงการก่อสร้างก่อสร้างระบบประปา แบบถังแชมเปญ</t>
  </si>
  <si>
    <t>ในองค์การบริหารส่วนตำบลวังดาล</t>
  </si>
  <si>
    <t>โครงการขุดลอกคลองเข้  หมู่ที่ 3</t>
  </si>
  <si>
    <t>ฝายกั้นน้ำได้รับ</t>
  </si>
  <si>
    <t>การซ่อมแซม</t>
  </si>
  <si>
    <t>แผงโซล่าเซลล์</t>
  </si>
  <si>
    <t>มีแผงโซล่าเซลล์</t>
  </si>
  <si>
    <t>ใช้อย่างน้อย</t>
  </si>
  <si>
    <t>ประชาชนมีพลังงานทดแทน</t>
  </si>
  <si>
    <t>ใช้และทางเลือกอีกทางหนึ่ง</t>
  </si>
  <si>
    <t>เพื่อให้ประชาชนมีไฟฟ้าใช้</t>
  </si>
  <si>
    <t>อย่างเพียงพอ</t>
  </si>
  <si>
    <t>เพื่อทำให้ประชาชนมีสถานที่</t>
  </si>
  <si>
    <t>ร่วมทำกิจกรรมภายในหมู่บ้าน</t>
  </si>
  <si>
    <t>เพื่อเป็นหอกระจายข่าวให้กับ</t>
  </si>
  <si>
    <t>ประชาชนภายในหมู่บ้าน</t>
  </si>
  <si>
    <t>ศาลากลางบ้าน 1 บ้าน</t>
  </si>
  <si>
    <t>ซ่อมแซมเสียงตามสาย 1 สาย</t>
  </si>
  <si>
    <t>ต่อเติมศาลากลางบ้าน 1 แห่ง</t>
  </si>
  <si>
    <t>หมู่ที่1- หมู่ที่16</t>
  </si>
  <si>
    <t>4 จุด</t>
  </si>
  <si>
    <t>ประชาชนมีไฟฟ้า</t>
  </si>
  <si>
    <t>ใช้เพิ่มขึ้นร้อยละ</t>
  </si>
  <si>
    <t>ก่อสร้างประปาแบบหอถังสูง 20</t>
  </si>
  <si>
    <t>เมตรขนาดบรรจุ 20 ลบ.ม</t>
  </si>
  <si>
    <t>ขุดบ่อบาดาลจำนวน 1 แห่ง</t>
  </si>
  <si>
    <t>ท่อ PE 3 นิ้วยาว 3,000 เมตร</t>
  </si>
  <si>
    <t>ก่อสร้างระบบประปาผิวดิน</t>
  </si>
  <si>
    <t>ขนาดใหญ่ จำนวน 1 แห่ง</t>
  </si>
  <si>
    <t>ขยายท่อส่งน้ำประปา</t>
  </si>
  <si>
    <t>ประปาแบบหอถังสูง 1 แห่ง</t>
  </si>
  <si>
    <t>ขนาดกว้าง 60 เมตร ยาว 1,000</t>
  </si>
  <si>
    <t>เมตร ลึก 6 เมตร</t>
  </si>
  <si>
    <t>วางท่อระบายน้ำ 1 แห่ง</t>
  </si>
  <si>
    <t>โครงการอุดหนุนการประปาส่วนภูมิภาค อำเภอกบินทร์บุรี</t>
  </si>
  <si>
    <t>กว้าง 20 เมตร ยาว 1,300 เมตร</t>
  </si>
  <si>
    <t>ขนาดพื้นที่ 45 ไร่</t>
  </si>
  <si>
    <t>ขนาดพื้นที่ 187 ไร่</t>
  </si>
  <si>
    <t>โครงการหนึ่งใจ ร้อยใจ ด้วยธรรมะ</t>
  </si>
  <si>
    <t>เพื่อสร้างโอกาสเรียนรู้จริยธรรม</t>
  </si>
  <si>
    <t>คุณธรรม ของเด็ก เยาวชน ผ่าน</t>
  </si>
  <si>
    <t>หลักธรรมของศาสนา</t>
  </si>
  <si>
    <t>เด็ก เยาวชนภายในตำบลวังดาล</t>
  </si>
  <si>
    <t>เด็กและเยาวชน</t>
  </si>
  <si>
    <t>เข้าร่วมกิจกรรม</t>
  </si>
  <si>
    <t>เด็กและเยาวชนในจังหวัด</t>
  </si>
  <si>
    <t>ปราจีนบุรีมีความรู้หลักธรรม</t>
  </si>
  <si>
    <t>ของพระพุทธศาสนาและ</t>
  </si>
  <si>
    <t>โครงการครอบครัวผูกพันสืบสานศิลปวัฒนธรรม</t>
  </si>
  <si>
    <t>เพื่อสร้างความสัมพันธ์ ให้เกิดความ</t>
  </si>
  <si>
    <t>รัก ความอบอุ่นในครอบครัวและ</t>
  </si>
  <si>
    <t>เรียนรู้ ภูมิปัญญา ศิลปวัฒนธรรมไทย</t>
  </si>
  <si>
    <t>เกิดความรัก ความผูกพันใน</t>
  </si>
  <si>
    <t>ครอบครัวและได้เรียนรู้</t>
  </si>
  <si>
    <t>โครงการศิลปะ วัฒนธรรมสัญจร สอนน้องให้รักษ์ศิลป์</t>
  </si>
  <si>
    <t>เพื่อส่งเสริมและอนุรักษ์ศิลปวัฒนธรรม</t>
  </si>
  <si>
    <t>ไทยและท้องถิ่นให้แก่เด็กและเยาวชน</t>
  </si>
  <si>
    <t>เด็ก เยาวชนในตำบลวังดาล</t>
  </si>
  <si>
    <t>เด็กและเยาวชนที่เข้าร่วม</t>
  </si>
  <si>
    <t>กิจกรรมเห็นคุณค่าในการ</t>
  </si>
  <si>
    <t>ครอบครัวที่เข้าร่วม</t>
  </si>
  <si>
    <t>กิจกรรมอย่างน้อย</t>
  </si>
  <si>
    <t>อย่างน้อยร้อยละ30</t>
  </si>
  <si>
    <t>เด็กและเยาวชนที่</t>
  </si>
  <si>
    <t>กว้าง 100 เมตร ยาว 160 เมตร</t>
  </si>
  <si>
    <t>ลึก 8 เมตร</t>
  </si>
  <si>
    <t>การแก้ปัญหาความเดือดร้อนของ</t>
  </si>
  <si>
    <t>โครงการใน</t>
  </si>
  <si>
    <t>แผนชุมชนมา</t>
  </si>
  <si>
    <t>บรรจุในแผน</t>
  </si>
  <si>
    <t>สามปีของอบต.</t>
  </si>
  <si>
    <t>มีการนำ</t>
  </si>
  <si>
    <t>แก้ไขปัญหาของตำบล</t>
  </si>
  <si>
    <t>โครงการก่อสร้างถนนลาดยาง สายทางแยกเข้าม.16 ถึง</t>
  </si>
  <si>
    <t>สามแยกถนนคอนกรีต ม.9</t>
  </si>
  <si>
    <t xml:space="preserve">โครงการก่อสร้างถนนลูกรัง หมู่ที่ 16 </t>
  </si>
  <si>
    <t>สายที่1กว้าง 4 เมตร ยาว 300 เมตร</t>
  </si>
  <si>
    <t>สายที่2กว้าง 4 เมตร ยาว 327 เมตร</t>
  </si>
  <si>
    <t>สายที่3กว้าง 6 เมตร ยาว 700 เมตร</t>
  </si>
  <si>
    <t>สูง 0.5 เมตร</t>
  </si>
  <si>
    <t>โครงการซ่อมสร้างถนนลาดยาง สายบ้านโนนก่อ - บ้านเพชรเอิม</t>
  </si>
  <si>
    <t xml:space="preserve">  -</t>
  </si>
  <si>
    <t>โครงการซ่อมสร้างถนนลาดยาง สายบ้านเกาะแดง - บ้านหนองคร้อ</t>
  </si>
  <si>
    <t>กว้าง 8 เมตร ยาว 3,500 เมตร</t>
  </si>
  <si>
    <t>กว้าง 8 เมตร ยาว 2,000 เมตร</t>
  </si>
  <si>
    <t>สูง 2 เมตร</t>
  </si>
  <si>
    <t xml:space="preserve"> กว้าง 5 เมตร ยาว 2,500 เมตร</t>
  </si>
  <si>
    <t>สูง 1 เมตร</t>
  </si>
  <si>
    <t>กว้าง 5 เมตร ยาว 1,500 เมตร</t>
  </si>
  <si>
    <t>กว้าง 5 เมตร ยาว 450 เมตร</t>
  </si>
  <si>
    <t xml:space="preserve"> กว้าง 5 เมตร ยาว 4,000 เมตร</t>
  </si>
  <si>
    <t xml:space="preserve"> สูง 1 เมตร</t>
  </si>
  <si>
    <t xml:space="preserve">  กว้าง 5 เมตร ยาว 200 เมตร</t>
  </si>
  <si>
    <t>ย้ายถังแชมเปญ</t>
  </si>
  <si>
    <t>ถังกรองน้ำผิวดิน</t>
  </si>
  <si>
    <t xml:space="preserve"> ขุดขยายสระน้ำ 1 แห่ง</t>
  </si>
  <si>
    <t>ขนาดท่อ 3 นิ้วยาว3,500 เมตร</t>
  </si>
  <si>
    <t>ประปาแบบหอถังสูง</t>
  </si>
  <si>
    <t xml:space="preserve"> ขุดลอกสระน้ำ ม.14</t>
  </si>
  <si>
    <t>ขุดลอกหนองเลิงคล้า ม.1</t>
  </si>
  <si>
    <t>ขุดลอกคลองเข้ ม.3</t>
  </si>
  <si>
    <t>โครงการขุดลอกคลองวังขี้นาค หมู่ที่ 8</t>
  </si>
  <si>
    <t xml:space="preserve">พื้นที่ 50 ไร่ </t>
  </si>
  <si>
    <t xml:space="preserve">ประปาแบบหอถังสูง </t>
  </si>
  <si>
    <t>ประชาชน เช่น ความรู้เรื่องประชาธิปไตย  รัฐธรรมนูญ เป็นต้น</t>
  </si>
  <si>
    <t xml:space="preserve"> - ยุทธศาตร์การพัฒนาขององค์กรปกครองส่วนท้องถิ่นในเขตจังหวัดที่ 4 พัฒนาคนให้เป็นพลเมืองที่ดีของสังคม</t>
  </si>
  <si>
    <t xml:space="preserve"> - ยุทธศาตร์การพัฒนาขององค์กรปกครองส่วนท้องถิ่นในเขตจังหวัดที่ 2 พัฒนาคนให้เป็นพลเมืองที่ดีของสังคม</t>
  </si>
  <si>
    <t>ประชาชนในตำบลวังดาล</t>
  </si>
  <si>
    <t>โครงการอนุรักษ์กีฬาพื้นบ้านและวัฒนธรรมประเพณีอันดีงาม</t>
  </si>
  <si>
    <t>ของชุมชน</t>
  </si>
  <si>
    <t>การป้องกันโรคและฟื้นฟูสุขภาพ</t>
  </si>
  <si>
    <t>การและมีโครงการ</t>
  </si>
  <si>
    <t>1 โครงการ</t>
  </si>
  <si>
    <t>เกิดขึ้นอย่างน้อย</t>
  </si>
  <si>
    <t>ชุมชน</t>
  </si>
  <si>
    <t>โครงการอนุรักษ์ ฟื้นฟูป่าชุมชนภายในเขตตำบล</t>
  </si>
  <si>
    <t>เพื่ออนุรักษ์พื้นที่ป่าภายในตำบล</t>
  </si>
  <si>
    <t>ป่าชุมชนได้รับ</t>
  </si>
  <si>
    <t>การดูแลร้อยละ</t>
  </si>
  <si>
    <t>10 ของพื้นที่ป่า</t>
  </si>
  <si>
    <t>พื้นที่ป่าไม่ถูกทำลาย และ</t>
  </si>
  <si>
    <t>เสื่อมโทรม</t>
  </si>
  <si>
    <t>ปี 2561</t>
  </si>
  <si>
    <t>กว้าง 3 เมตร ยาว 200 เมตร</t>
  </si>
  <si>
    <t>ภูมิปัญญาศิลปวัฒนธรรมไทย</t>
  </si>
  <si>
    <t>แผนพัฒนาสามปี(พ.ศ. 2559 - 2561)</t>
  </si>
  <si>
    <t>โครงการส่งเสริมการเรียนรู้ภาษาต่างประเทศ</t>
  </si>
  <si>
    <t>อาเชียน</t>
  </si>
  <si>
    <t>เพื่อเตรียมความพร้อมเข้าสู่ประชาคม</t>
  </si>
  <si>
    <t>ประชาชนภายในตำบล</t>
  </si>
  <si>
    <t>จัดหาบุคคลกรที</t>
  </si>
  <si>
    <t>มีความรู้ภาษา</t>
  </si>
  <si>
    <t>ต่างประเทศ</t>
  </si>
  <si>
    <t>ประชาชนมีความรู้และเข้าใจ</t>
  </si>
  <si>
    <t>สื่อสารภาษาต่างประเทศได้</t>
  </si>
  <si>
    <t>เพื่อให้ประชาชนมีวินัยทางด้าน</t>
  </si>
  <si>
    <t>การออม</t>
  </si>
  <si>
    <t>หมู่ที่1 - หมู่ที่ 16</t>
  </si>
  <si>
    <t>สมทบเงินเข้า</t>
  </si>
  <si>
    <t>กองทุนวันละบาท</t>
  </si>
  <si>
    <t>ประชาชนมีเงินออมและรู้จัก</t>
  </si>
  <si>
    <t>พึ่งพาตนเองและบริการจัดการ</t>
  </si>
  <si>
    <t>เงินได้</t>
  </si>
  <si>
    <t>อนุรักษ์ศิลปะและวัฒนธรรมไทย</t>
  </si>
  <si>
    <t>โครงการอนุรักษ์สืบสานขนบธรรมเนียมประเพณีท้องถิ่น</t>
  </si>
  <si>
    <t>เพื่อส่งเสริมอนุรักษ์และฟื้นฟู</t>
  </si>
  <si>
    <t>วัฒนธรรมท้องถิ่น</t>
  </si>
  <si>
    <t>อุดหนุนสภาวัฒนธรรมท้องถิ่น</t>
  </si>
  <si>
    <t>มีการจัดกิจกรรม</t>
  </si>
  <si>
    <t>อนุรักษ์สืบสานประ</t>
  </si>
  <si>
    <t>เพณีท้องถิ่นอย่าง</t>
  </si>
  <si>
    <t>น้อย 1 กิจกรรม</t>
  </si>
  <si>
    <t>ส่งเสริมศิลปะวัฒนธรรม</t>
  </si>
  <si>
    <t>ภูมิปัญญาท้องถิ่น</t>
  </si>
  <si>
    <t>โครงการก่อสร้างและจัดหาสิ่งอำนวยความสะดวกให้แก่ผู้พิการ</t>
  </si>
  <si>
    <t>เพื่อให้ผู้พิการได้รับความสะดวก</t>
  </si>
  <si>
    <t>และปลอดภัยในชีวิต</t>
  </si>
  <si>
    <t>ผู้พิการ</t>
  </si>
  <si>
    <t>สิ่งอำนวยความสะดวกสำหรับ</t>
  </si>
  <si>
    <t>สิ่งอำนวยความ</t>
  </si>
  <si>
    <t>สะดวกแก่ผู้พิการ</t>
  </si>
  <si>
    <t>อย่างน้อย 1 แห่ง</t>
  </si>
  <si>
    <t>ผู้พิการได้รับความสะดวก</t>
  </si>
  <si>
    <t>และปลอดภัยในการใช้</t>
  </si>
  <si>
    <t>บริการ</t>
  </si>
  <si>
    <t>โครงการก่อสร้างระบบประปาผิวดินขนาดใหญ่ หมู่ที่ 12</t>
  </si>
  <si>
    <t>โครงการจัดซื้อยางมะตอยสำเร็จรูป</t>
  </si>
  <si>
    <t>เพื่อซ่อมแซมถนนลาดยาง</t>
  </si>
  <si>
    <t>ภายในหมู่บ้านที่ชำรุด</t>
  </si>
  <si>
    <t>1แห่ง</t>
  </si>
  <si>
    <t>ซ่อมแซมถนนลูกรัง</t>
  </si>
  <si>
    <t>ภายในหมู่บ้านมี</t>
  </si>
  <si>
    <t>สภาพดีร้อยละ 30</t>
  </si>
  <si>
    <t>ซ่อมแซมถนนลาด</t>
  </si>
  <si>
    <t>ยางภายในหมู่บ้าน</t>
  </si>
  <si>
    <t>มีสภาพดีร้อยละ</t>
  </si>
  <si>
    <t>จัดซื้อยางมะตอย</t>
  </si>
  <si>
    <t>สำเร็จรูปตาม</t>
  </si>
  <si>
    <t>และสร้างความปลอดภัยใน</t>
  </si>
  <si>
    <t>โครงการจัดซื้อถังน้ำไฟเบอร์กลาสขนาดใหญ่</t>
  </si>
  <si>
    <t>เพื่อบรรเทาความเดือดร้อนของ</t>
  </si>
  <si>
    <t>ประชาชนในเรื่องขาดแคลนน้ำ</t>
  </si>
  <si>
    <t>ถังไฟเบอร์กลาสขนาดใหญ่</t>
  </si>
  <si>
    <t>เพื่มขึ้นร้อยละ 10</t>
  </si>
  <si>
    <t>ใช้เพียงพอ</t>
  </si>
  <si>
    <t>ถึงถนนลาดยางสายโนนก่อ เพชรเอิม หมู่ที่ 8</t>
  </si>
  <si>
    <t>หนองอีจู้  หมู่ที่ 9</t>
  </si>
  <si>
    <t xml:space="preserve">โครงการซ่อมถนนลาดยาง สายบ้านโคก หมู่ที่ 12 ถึง </t>
  </si>
  <si>
    <t>โครงการก่อสร้างถนนลาดยางบ้านนางบุญลั้ง ดุสิตหมู่ที่ 13 ถึงหมู่ที่16</t>
  </si>
  <si>
    <t xml:space="preserve"> ต.วังดาล เชื่อมตำบลบ้านหอย</t>
  </si>
  <si>
    <t>โครงการขยายถนนลูกรัง หมู่ที่ 9 สายหนองตาสา เชื่อมบ้านหนองห่อข้าว</t>
  </si>
  <si>
    <t>โครงการติดตั้งถังกรองน้ำ หมู่ที่ 3 บ้านเพชรเอิม</t>
  </si>
  <si>
    <t>เมตร</t>
  </si>
  <si>
    <t>หมู่ที่ 14</t>
  </si>
  <si>
    <t>โครงการก่อสร้างระบบประปา แบบถังแชมเปญพร้อมวางท่อ</t>
  </si>
  <si>
    <t xml:space="preserve"> นิ้ว</t>
  </si>
  <si>
    <t xml:space="preserve">ประปาแบบหอถังสูง ท่อขนาด 3 </t>
  </si>
  <si>
    <t>โครงการขุดลอกสระน้ำ หมู่ที่ 14</t>
  </si>
  <si>
    <t>ขุดลอกคลองวังขี้นาค</t>
  </si>
  <si>
    <t>เครื่องสูบน้ำ 1 เครื่อง</t>
  </si>
  <si>
    <t>โครงการก่อสร้างระบบประปา แบบถังแชมเปญ บ้านโคก หมู่ที่ 12</t>
  </si>
  <si>
    <t>ภายในตำบล</t>
  </si>
  <si>
    <t>โครงการติดตั้งและซ่อมแซมไฟฟ้าแสงสว่างสาธารณะ</t>
  </si>
  <si>
    <t>ในการทำกิจกรรมร่วมกัน</t>
  </si>
  <si>
    <t>เพื่อให้ประชาชนได้ใช้ประโยชน์</t>
  </si>
  <si>
    <t xml:space="preserve">ศาลาเอนกประสงค์จำนวน </t>
  </si>
  <si>
    <t>แรงสูง</t>
  </si>
  <si>
    <t>ดำเนินการขยายเขตไฟฟ้า</t>
  </si>
  <si>
    <t>ในตำบล</t>
  </si>
  <si>
    <t>โครงการฝึกอาชีพให้กับประชาชนและผู้ด้อยโอกาส ผู้พิการ</t>
  </si>
  <si>
    <t>สินค้าทางการเกษตร</t>
  </si>
  <si>
    <t>วังดาล มีสถานที่สำหรับซื้อขาย</t>
  </si>
  <si>
    <t>ส่วนประกอบอื่นๆที่เกี่ยวข้อง</t>
  </si>
  <si>
    <t>ชั่ง สินค้าทางการเกษตร รวมทั้ง</t>
  </si>
  <si>
    <t>อาคารเก็บสินค้าและระบบเครื่อง</t>
  </si>
  <si>
    <t>ขอรับการสนุน</t>
  </si>
  <si>
    <t>อย่างต่อเนื่อง</t>
  </si>
  <si>
    <t>โครงการจัดการแข่งขันกีฬาและรณรงค์ให้มีการออกกำลังกาย</t>
  </si>
  <si>
    <t>ให้ศูนย์พัฒนาเด็กเล็ก</t>
  </si>
  <si>
    <t>โครงการจัดซื้ออุปกรณ์ทางการศึกษา การกีฬาและอุปกรณ์อื่นๆ</t>
  </si>
  <si>
    <t>มีการจัดโครงการ</t>
  </si>
  <si>
    <t>และเข้าใจถึงวิธีการป้องกัน</t>
  </si>
  <si>
    <t>โครงการรณรงค์ป้องกันโรคพิษสุนัขบ้าและการคุมกำเนิดในสุนัข</t>
  </si>
  <si>
    <t xml:space="preserve"> เช่น วันพ่อ  วันแม่  วันเข้าพรรษา ฯลฯ</t>
  </si>
  <si>
    <t xml:space="preserve">โครงการอนุรักษ์ประเพณีวัฒนธรรมการจัดงานวันสำคัญต่างๆ </t>
  </si>
  <si>
    <t>วันสงกรานต์ ลอยกระทง เป็นต้น</t>
  </si>
  <si>
    <t xml:space="preserve">โครงการสืบสานประเพณีและอนุรักษ์วัฒนธรรม เช่น </t>
  </si>
  <si>
    <t>อุดหนุนสำนักงานวัฒนธรรม</t>
  </si>
  <si>
    <t>สามารถนำไปใช้ในชีวิตประจำวัน</t>
  </si>
  <si>
    <t>พื้นที่ลดลง</t>
  </si>
  <si>
    <t>ปัญหายาเสพติดใน</t>
  </si>
  <si>
    <t>โครงการอบรมคุณธรรมจริยธรรมของนักเรียนภายในเขตพื้นที่</t>
  </si>
  <si>
    <t>(กองทุนวันละบาท)</t>
  </si>
  <si>
    <t xml:space="preserve">โครงการอุดหนุนสวัสดิการชุมชนตำบลวังดาล </t>
  </si>
  <si>
    <t>โครงการจัดระบบเฝ้าระวังภัย ขององค์การบริหารส่วน</t>
  </si>
  <si>
    <t>สมเด็จพระเจ้าอยู่หัวฯ</t>
  </si>
  <si>
    <t>โครงการปลูกหญ้าแฝกตามแนวพระราชดำริของพระบาท</t>
  </si>
  <si>
    <t>โครงการสนับสนุนการจัดทำแผนชุมชน</t>
  </si>
  <si>
    <t xml:space="preserve"> 3.5 ส่งเสริม สนับสนุน การรักษาความมั่นคงและความปลอดภัยในชีวิตและทรัพย์สิน</t>
  </si>
  <si>
    <t>โครงการจัดซื้อครุภัณฑ์และอุปกรณ์ต่างๆเพื่อใช้ในศูนย์อปพร.</t>
  </si>
  <si>
    <t>การทำงาน</t>
  </si>
  <si>
    <t>เพื่อเพิ่มประสิทธิภาพใน</t>
  </si>
  <si>
    <t>ดำเนินการของศูนย์ข้อมูลข่าวสาร</t>
  </si>
  <si>
    <t>เพื่อเป็นค่าใช้จ่ายในการ</t>
  </si>
  <si>
    <t>เข้าใจทางการเมือง</t>
  </si>
  <si>
    <t>เพื่อให้ประชาชนมีความรู้ความ</t>
  </si>
  <si>
    <t>เข้าใจทางด้านการเมือง</t>
  </si>
  <si>
    <t>ประชาชนมีความรู้ความ</t>
  </si>
  <si>
    <t>เพื่อช่วยเหลือและบรรเทาความ</t>
  </si>
  <si>
    <t>เขตตำบล</t>
  </si>
  <si>
    <t>เดือดร้อนกรณีเกิดภัยพิบัติใน</t>
  </si>
  <si>
    <t>อุทกภัย เป็นต้น</t>
  </si>
  <si>
    <t>โครงการช่วยเหลือผู้ประสบภัยธรรมชาติ เช่น ภัยแล้ง,</t>
  </si>
  <si>
    <t xml:space="preserve">โครงการก่อสร้างถนนลาดยางบ้านนางบุญลั้ง ดุสิตหมู่ที่ 13 </t>
  </si>
  <si>
    <t xml:space="preserve"> ถึงหมู่ที่16 ต.วังดาล เชื่อมตำบลบ้านหอย</t>
  </si>
  <si>
    <t>รวมทั้งสิ้นจำนวน  2 โครงการ</t>
  </si>
  <si>
    <t xml:space="preserve"> สี่แยกโรงเรียนวังดาล</t>
  </si>
  <si>
    <t>เพื่อส่งเสริมประเพณีอันดีงาม</t>
  </si>
  <si>
    <t>ชุมชนทั้งหมด</t>
  </si>
  <si>
    <t>โครงการสกัดกั้นการแพร่ระบาดของยาเสพติด และส่งเสริม</t>
  </si>
  <si>
    <t>บำบัดฟื้นฟูผู้ติดยาเสพติด</t>
  </si>
  <si>
    <t xml:space="preserve"> กว้าง 6 เมตร ยาว 165 เมตร</t>
  </si>
  <si>
    <t xml:space="preserve">โครงการวางท่อประปา  พร้อมเจาะบ่อบาดาล หมู่ที่ 11 </t>
  </si>
  <si>
    <t>เพื่อช่วยในการระบายน้ำ</t>
  </si>
  <si>
    <t>ช่วยระบายน้ำในช่วงฤดูฝน</t>
  </si>
  <si>
    <t>ไม่มีน้ำท่วมขัง</t>
  </si>
  <si>
    <t>บริเวณนั้น</t>
  </si>
  <si>
    <t>โครงการปลูกป่าและต้นไม้ตามแนวพระราชดำริ</t>
  </si>
  <si>
    <t>บ่อบาดาล 1 บ่อ</t>
  </si>
  <si>
    <t>5.3 ส่งเสริมสนุบสนุนการปกครองระบอบประชาธิปไตยโดยการมีส่วนร่วมของประชาชน</t>
  </si>
  <si>
    <t>กว้าง 4 เมตร ยาว 800 เมตร</t>
  </si>
  <si>
    <t xml:space="preserve"> กว้าง 3 เมตร ยาว 300 เมตร</t>
  </si>
  <si>
    <t>โครงการก่อสร้างถนนคอนกรีตเสริมเหล็ก หมู่ที่ 11</t>
  </si>
  <si>
    <t>สายที่ 2 กว้าง 4 เมตร ยาว 1,800 เมตร</t>
  </si>
  <si>
    <t>สายที่ 1 กว้าง 4 เมตร ยาว 900 เมตร</t>
  </si>
  <si>
    <t>โครงการก่อสร้างถนนลูกรังภายในหมู่บ้าน</t>
  </si>
  <si>
    <t>โครงการวางท่อระบายน้ำภายในตำบล</t>
  </si>
  <si>
    <t>เพื่อช่วยระบายน้ำในช่วงฤดูฝน</t>
  </si>
  <si>
    <t>วางท่อระบายน้ำ</t>
  </si>
  <si>
    <t>น้ำท่วมขังลดลง</t>
  </si>
  <si>
    <t>โครงการขุดลอกแหล่งน้ำสาธารณะภายในเขตตำบล เช่น หนอง</t>
  </si>
  <si>
    <t>คลอง บึง เป็นต้น</t>
  </si>
  <si>
    <t>เพื่อช่วยเพิ่มการกักเก็บน้ำไว้ใช้</t>
  </si>
  <si>
    <t>ในช่วงฤดูแล้ง</t>
  </si>
  <si>
    <t>ขุดลอกแหล่งน้ำสาธารณะ</t>
  </si>
  <si>
    <t>ขุดลอกแหล่งน้ำ</t>
  </si>
  <si>
    <t>สาธารณะอย่าง</t>
  </si>
  <si>
    <t>ประชาชนในพื้นที่มีน้ำใช้เพียง</t>
  </si>
  <si>
    <t>พอ</t>
  </si>
  <si>
    <t xml:space="preserve">โครงการ  ถังเก็บน้ำสะอาดหมู่ที่ 3 </t>
  </si>
  <si>
    <t xml:space="preserve"> ขนาดท่อPE 3" ระยะ 3,500</t>
  </si>
  <si>
    <t>จำนวน 2 บาน</t>
  </si>
  <si>
    <t>โครงการปกป้องสถาบันชาติ</t>
  </si>
  <si>
    <t>เพื่อให้ประชาชนมีจิตสำนึกรักชาติ</t>
  </si>
  <si>
    <t>และปกป้องสถาบัน</t>
  </si>
  <si>
    <t>สร้างความสามัคคีของคนใน</t>
  </si>
  <si>
    <t>ชาติ</t>
  </si>
  <si>
    <t>โครงการร้อยละ 40</t>
  </si>
  <si>
    <t>สร้างความสามัคคีของคนในชาติ</t>
  </si>
  <si>
    <t>โครงการสร้างความสามัคคี ปรองดอง ของประชาชนในท้องถิ่น</t>
  </si>
  <si>
    <t>เพื่อประชาชนดำเนินชีวิตอย่างมี</t>
  </si>
  <si>
    <t>ความสุข และอยู่ร่วมกันอย่าง</t>
  </si>
  <si>
    <t>สงบสุข</t>
  </si>
  <si>
    <t>ปัญหาขัดแย้งเรื่อง</t>
  </si>
  <si>
    <t>ความคิดต่างด้าน</t>
  </si>
  <si>
    <t>การเมืองในพื้นที่</t>
  </si>
  <si>
    <t>ลดลงหรือไม่เลย</t>
  </si>
  <si>
    <t>ประชาชนอยู่ร่วมกันอย่าง</t>
  </si>
  <si>
    <t>กว้าง 5 เมตร ยาว 2,000 เมตร</t>
  </si>
  <si>
    <t>ก่อสร้างถนนลูกรัง</t>
  </si>
  <si>
    <t>โครงการอนุรักษ์ บำรุงรักษาและฟื้นฟูแหล่งน้ำสาธารณะ</t>
  </si>
  <si>
    <t>ภายในตำบลวังดาล</t>
  </si>
  <si>
    <t>เพื่ออนุรักษ์แหล่งน้ำสาธารณะ</t>
  </si>
  <si>
    <t>มีการทำนุบำรุง ปกป้องแหล่งน้ำ</t>
  </si>
  <si>
    <t>สาธารณะภายในตำบล</t>
  </si>
  <si>
    <t>มีการฟื้นฟูป่าชุมชนและปลูก</t>
  </si>
  <si>
    <t>ทดแทน</t>
  </si>
  <si>
    <t>มีการจัดการแหล่ง</t>
  </si>
  <si>
    <t>น้ำสาธารณะเพิ่ม</t>
  </si>
  <si>
    <t>มากขึ้นกว่าปีที่</t>
  </si>
  <si>
    <t>ผ่านมา</t>
  </si>
  <si>
    <t>แหล่งน้ำสาธารณะภายใน</t>
  </si>
  <si>
    <t>ตำบลมีความสะอาด</t>
  </si>
  <si>
    <t>ประชาชนสามารถนำน้ำมา</t>
  </si>
  <si>
    <t>ใช้ในการอุปโภคและการ</t>
  </si>
  <si>
    <t>เกษตรอย่างเพียงพอ</t>
  </si>
  <si>
    <t>โครงการป้องกันยาเสพติดในสถานศึกษา</t>
  </si>
  <si>
    <t>ป้องกันและยับยั้งการแพร่ระบาด</t>
  </si>
  <si>
    <t>ของยาเสพติดในกลุ่มเยาวชน</t>
  </si>
  <si>
    <t>นักเรียนมีความรู้</t>
  </si>
  <si>
    <t>และเข้าใจห่างไกล</t>
  </si>
  <si>
    <t>ยาเสพติดร้อยละ</t>
  </si>
  <si>
    <t>นักเรียนรู้เท่าทันยาเสพติด</t>
  </si>
  <si>
    <t>และปัญหาเด็กติดยาใน</t>
  </si>
  <si>
    <t>สถานศึกษาน้อยลง</t>
  </si>
  <si>
    <t>อุดหนุนคณะกรรม</t>
  </si>
  <si>
    <t>การหมู่บ้าน</t>
  </si>
  <si>
    <t>อุดหนุนส่วราชการ</t>
  </si>
  <si>
    <t>อุดหนุน อบต.หาดนางแก้ว</t>
  </si>
  <si>
    <t>แก้ว</t>
  </si>
  <si>
    <t>อบต.หาดนาง</t>
  </si>
  <si>
    <t>อุดหนุนศูนย์ปฎิบัติการป้องกัน</t>
  </si>
  <si>
    <t>และปราบปรามยาเสพติด</t>
  </si>
  <si>
    <t>อำเภอกบินทร์บุรี</t>
  </si>
  <si>
    <t>ภายในเขตตำบลวังดาล</t>
  </si>
  <si>
    <t>อุดหนุนโรงเรียนประถมศึกษา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</si>
</sst>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0.0"/>
    <numFmt numFmtId="188" formatCode="_-* #,##0_-;\-* #,##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8"/>
      <color theme="1"/>
      <name val="TH SarabunPSK"/>
      <family val="2"/>
    </font>
    <font>
      <sz val="18"/>
      <color theme="1"/>
      <name val="Tahoma"/>
      <family val="2"/>
      <charset val="222"/>
      <scheme val="minor"/>
    </font>
    <font>
      <sz val="18"/>
      <name val="TH SarabunPSK"/>
      <family val="2"/>
    </font>
  </fonts>
  <fills count="3">
    <fill>
      <patternFill patternType="none"/>
    </fill>
    <fill>
      <patternFill patternType="gray125"/>
    </fill>
    <fill>
      <patternFill patternType="mediumGray">
        <fgColor theme="2" tint="-0.749961851863155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1" fillId="0" borderId="5" xfId="0" applyFont="1" applyBorder="1"/>
    <xf numFmtId="0" fontId="1" fillId="0" borderId="3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/>
    <xf numFmtId="0" fontId="3" fillId="0" borderId="0" xfId="0" applyFont="1" applyAlignment="1">
      <alignment horizontal="center"/>
    </xf>
    <xf numFmtId="187" fontId="3" fillId="0" borderId="0" xfId="0" applyNumberFormat="1" applyFont="1" applyAlignment="1">
      <alignment horizontal="left"/>
    </xf>
    <xf numFmtId="0" fontId="1" fillId="0" borderId="4" xfId="0" applyFont="1" applyBorder="1"/>
    <xf numFmtId="0" fontId="1" fillId="0" borderId="9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/>
    <xf numFmtId="0" fontId="1" fillId="0" borderId="2" xfId="0" applyFont="1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3" fontId="1" fillId="0" borderId="5" xfId="0" applyNumberFormat="1" applyFont="1" applyBorder="1"/>
    <xf numFmtId="3" fontId="1" fillId="0" borderId="8" xfId="0" applyNumberFormat="1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6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/>
    <xf numFmtId="3" fontId="6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188" fontId="6" fillId="0" borderId="4" xfId="1" applyNumberFormat="1" applyFont="1" applyBorder="1" applyAlignment="1">
      <alignment horizontal="center"/>
    </xf>
    <xf numFmtId="188" fontId="6" fillId="0" borderId="1" xfId="1" applyNumberFormat="1" applyFont="1" applyBorder="1"/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justify" vertical="center"/>
    </xf>
    <xf numFmtId="0" fontId="6" fillId="0" borderId="2" xfId="0" applyFont="1" applyBorder="1"/>
    <xf numFmtId="0" fontId="7" fillId="0" borderId="0" xfId="0" applyFont="1"/>
    <xf numFmtId="0" fontId="6" fillId="0" borderId="0" xfId="0" applyFont="1"/>
    <xf numFmtId="3" fontId="8" fillId="0" borderId="1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/>
    <xf numFmtId="3" fontId="6" fillId="0" borderId="2" xfId="0" applyNumberFormat="1" applyFont="1" applyBorder="1"/>
    <xf numFmtId="188" fontId="6" fillId="0" borderId="2" xfId="1" applyNumberFormat="1" applyFont="1" applyBorder="1"/>
    <xf numFmtId="0" fontId="6" fillId="0" borderId="4" xfId="0" applyFont="1" applyBorder="1" applyAlignment="1"/>
    <xf numFmtId="0" fontId="6" fillId="0" borderId="4" xfId="0" applyFont="1" applyBorder="1"/>
    <xf numFmtId="0" fontId="6" fillId="0" borderId="3" xfId="0" applyFont="1" applyBorder="1"/>
    <xf numFmtId="43" fontId="6" fillId="0" borderId="2" xfId="0" applyNumberFormat="1" applyFont="1" applyBorder="1"/>
    <xf numFmtId="43" fontId="6" fillId="0" borderId="4" xfId="0" applyNumberFormat="1" applyFont="1" applyBorder="1"/>
    <xf numFmtId="43" fontId="6" fillId="0" borderId="1" xfId="1" applyNumberFormat="1" applyFont="1" applyBorder="1"/>
    <xf numFmtId="43" fontId="6" fillId="0" borderId="1" xfId="0" applyNumberFormat="1" applyFont="1" applyBorder="1"/>
    <xf numFmtId="0" fontId="6" fillId="0" borderId="10" xfId="0" applyFont="1" applyBorder="1"/>
    <xf numFmtId="0" fontId="6" fillId="0" borderId="10" xfId="0" applyFont="1" applyFill="1" applyBorder="1"/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37" workbookViewId="0">
      <selection activeCell="A41" sqref="A41"/>
    </sheetView>
  </sheetViews>
  <sheetFormatPr defaultRowHeight="24" x14ac:dyDescent="0.55000000000000004"/>
  <cols>
    <col min="1" max="1" width="63" style="1" customWidth="1"/>
    <col min="2" max="9" width="12.625" style="1" customWidth="1"/>
    <col min="10" max="16384" width="9" style="1"/>
  </cols>
  <sheetData>
    <row r="1" spans="1:9" ht="27.75" x14ac:dyDescent="0.65">
      <c r="A1" s="94" t="s">
        <v>15</v>
      </c>
      <c r="B1" s="94"/>
      <c r="C1" s="94"/>
      <c r="D1" s="94"/>
      <c r="E1" s="94"/>
      <c r="F1" s="94"/>
      <c r="G1" s="94"/>
      <c r="H1" s="94"/>
      <c r="I1" s="94"/>
    </row>
    <row r="2" spans="1:9" ht="27.75" x14ac:dyDescent="0.65">
      <c r="A2" s="94" t="s">
        <v>732</v>
      </c>
      <c r="B2" s="94"/>
      <c r="C2" s="94"/>
      <c r="D2" s="94"/>
      <c r="E2" s="94"/>
      <c r="F2" s="94"/>
      <c r="G2" s="94"/>
      <c r="H2" s="94"/>
      <c r="I2" s="94"/>
    </row>
    <row r="3" spans="1:9" ht="15" customHeight="1" x14ac:dyDescent="0.55000000000000004"/>
    <row r="4" spans="1:9" x14ac:dyDescent="0.55000000000000004">
      <c r="A4" s="89" t="s">
        <v>16</v>
      </c>
      <c r="B4" s="92" t="s">
        <v>19</v>
      </c>
      <c r="C4" s="93"/>
      <c r="D4" s="92" t="s">
        <v>20</v>
      </c>
      <c r="E4" s="93"/>
      <c r="F4" s="92" t="s">
        <v>729</v>
      </c>
      <c r="G4" s="93"/>
      <c r="H4" s="92" t="s">
        <v>21</v>
      </c>
      <c r="I4" s="93"/>
    </row>
    <row r="5" spans="1:9" x14ac:dyDescent="0.55000000000000004">
      <c r="A5" s="90"/>
      <c r="B5" s="3" t="s">
        <v>17</v>
      </c>
      <c r="C5" s="20" t="s">
        <v>18</v>
      </c>
      <c r="D5" s="3" t="s">
        <v>17</v>
      </c>
      <c r="E5" s="20" t="s">
        <v>18</v>
      </c>
      <c r="F5" s="3" t="s">
        <v>17</v>
      </c>
      <c r="G5" s="20" t="s">
        <v>18</v>
      </c>
      <c r="H5" s="3" t="s">
        <v>17</v>
      </c>
      <c r="I5" s="20" t="s">
        <v>18</v>
      </c>
    </row>
    <row r="6" spans="1:9" x14ac:dyDescent="0.55000000000000004">
      <c r="A6" s="91"/>
      <c r="B6" s="6" t="s">
        <v>3</v>
      </c>
      <c r="C6" s="21" t="s">
        <v>7</v>
      </c>
      <c r="D6" s="6" t="s">
        <v>3</v>
      </c>
      <c r="E6" s="21" t="s">
        <v>7</v>
      </c>
      <c r="F6" s="6" t="s">
        <v>3</v>
      </c>
      <c r="G6" s="21" t="s">
        <v>7</v>
      </c>
      <c r="H6" s="6" t="s">
        <v>3</v>
      </c>
      <c r="I6" s="21" t="s">
        <v>7</v>
      </c>
    </row>
    <row r="7" spans="1:9" x14ac:dyDescent="0.55000000000000004">
      <c r="A7" s="19" t="s">
        <v>516</v>
      </c>
      <c r="B7" s="19"/>
      <c r="C7" s="18"/>
      <c r="D7" s="19"/>
      <c r="E7" s="18"/>
      <c r="F7" s="19"/>
      <c r="G7" s="18"/>
      <c r="H7" s="19"/>
      <c r="I7" s="18"/>
    </row>
    <row r="8" spans="1:9" x14ac:dyDescent="0.55000000000000004">
      <c r="A8" s="68" t="s">
        <v>517</v>
      </c>
      <c r="B8" s="43">
        <v>14</v>
      </c>
      <c r="C8" s="41">
        <v>42341600</v>
      </c>
      <c r="D8" s="43">
        <v>9</v>
      </c>
      <c r="E8" s="41">
        <v>19828000</v>
      </c>
      <c r="F8" s="43">
        <v>10</v>
      </c>
      <c r="G8" s="41">
        <v>64148000</v>
      </c>
      <c r="H8" s="43">
        <f>B8+D8+F8</f>
        <v>33</v>
      </c>
      <c r="I8" s="41">
        <f>C8+E8+G8</f>
        <v>126317600</v>
      </c>
    </row>
    <row r="9" spans="1:9" x14ac:dyDescent="0.55000000000000004">
      <c r="A9" s="68" t="s">
        <v>518</v>
      </c>
      <c r="B9" s="43">
        <v>16</v>
      </c>
      <c r="C9" s="41">
        <v>16900000</v>
      </c>
      <c r="D9" s="43">
        <v>15</v>
      </c>
      <c r="E9" s="41">
        <v>51000000</v>
      </c>
      <c r="F9" s="43">
        <v>8</v>
      </c>
      <c r="G9" s="41">
        <v>11400000</v>
      </c>
      <c r="H9" s="43">
        <f t="shared" ref="H9" si="0">B9+D9+F9</f>
        <v>39</v>
      </c>
      <c r="I9" s="41">
        <f t="shared" ref="I9" si="1">C9+E9+G9</f>
        <v>79300000</v>
      </c>
    </row>
    <row r="10" spans="1:9" x14ac:dyDescent="0.55000000000000004">
      <c r="A10" s="69" t="s">
        <v>508</v>
      </c>
      <c r="B10" s="43"/>
      <c r="C10" s="41"/>
      <c r="D10" s="43"/>
      <c r="E10" s="41"/>
      <c r="F10" s="43"/>
      <c r="G10" s="41"/>
      <c r="H10" s="43"/>
      <c r="I10" s="41"/>
    </row>
    <row r="11" spans="1:9" x14ac:dyDescent="0.55000000000000004">
      <c r="A11" s="69" t="s">
        <v>519</v>
      </c>
      <c r="B11" s="43">
        <v>4</v>
      </c>
      <c r="C11" s="41">
        <v>1900000</v>
      </c>
      <c r="D11" s="43">
        <v>4</v>
      </c>
      <c r="E11" s="41">
        <v>2400000</v>
      </c>
      <c r="F11" s="43">
        <v>2</v>
      </c>
      <c r="G11" s="41">
        <v>1200000</v>
      </c>
      <c r="H11" s="43">
        <f>B11+D11+F11</f>
        <v>10</v>
      </c>
      <c r="I11" s="41">
        <f>C11+E11+G11</f>
        <v>5500000</v>
      </c>
    </row>
    <row r="12" spans="1:9" x14ac:dyDescent="0.55000000000000004">
      <c r="A12" s="35" t="s">
        <v>22</v>
      </c>
      <c r="B12" s="24">
        <f t="shared" ref="B12:I12" si="2">SUM(B8:B11)</f>
        <v>34</v>
      </c>
      <c r="C12" s="42">
        <f>SUM(C8:C11)</f>
        <v>61141600</v>
      </c>
      <c r="D12" s="42">
        <f t="shared" si="2"/>
        <v>28</v>
      </c>
      <c r="E12" s="42">
        <f t="shared" si="2"/>
        <v>73228000</v>
      </c>
      <c r="F12" s="42">
        <f t="shared" si="2"/>
        <v>20</v>
      </c>
      <c r="G12" s="42">
        <f t="shared" si="2"/>
        <v>76748000</v>
      </c>
      <c r="H12" s="24">
        <f t="shared" si="2"/>
        <v>82</v>
      </c>
      <c r="I12" s="42">
        <f t="shared" si="2"/>
        <v>211117600</v>
      </c>
    </row>
    <row r="13" spans="1:9" x14ac:dyDescent="0.55000000000000004">
      <c r="A13" s="19" t="s">
        <v>491</v>
      </c>
      <c r="B13" s="43"/>
      <c r="C13" s="41"/>
      <c r="D13" s="43"/>
      <c r="E13" s="41"/>
      <c r="F13" s="43"/>
      <c r="G13" s="41"/>
      <c r="H13" s="43"/>
      <c r="I13" s="41"/>
    </row>
    <row r="14" spans="1:9" x14ac:dyDescent="0.55000000000000004">
      <c r="A14" s="19" t="s">
        <v>492</v>
      </c>
      <c r="B14" s="43">
        <v>3</v>
      </c>
      <c r="C14" s="41">
        <v>150000</v>
      </c>
      <c r="D14" s="43">
        <v>2</v>
      </c>
      <c r="E14" s="41">
        <v>100000</v>
      </c>
      <c r="F14" s="43">
        <v>2</v>
      </c>
      <c r="G14" s="41">
        <v>100000</v>
      </c>
      <c r="H14" s="43">
        <f>B14+D14+F14</f>
        <v>7</v>
      </c>
      <c r="I14" s="41">
        <f>C14+E14+G14</f>
        <v>350000</v>
      </c>
    </row>
    <row r="15" spans="1:9" x14ac:dyDescent="0.55000000000000004">
      <c r="A15" s="19" t="s">
        <v>493</v>
      </c>
      <c r="B15" s="43">
        <v>4</v>
      </c>
      <c r="C15" s="41">
        <v>1300000</v>
      </c>
      <c r="D15" s="43">
        <v>2</v>
      </c>
      <c r="E15" s="41">
        <v>250000</v>
      </c>
      <c r="F15" s="43">
        <v>2</v>
      </c>
      <c r="G15" s="41">
        <v>250000</v>
      </c>
      <c r="H15" s="43">
        <f>B15+D15+F15</f>
        <v>8</v>
      </c>
      <c r="I15" s="41">
        <f>C15+E15+G15</f>
        <v>1800000</v>
      </c>
    </row>
    <row r="16" spans="1:9" x14ac:dyDescent="0.55000000000000004">
      <c r="A16" s="35" t="s">
        <v>22</v>
      </c>
      <c r="B16" s="24">
        <f t="shared" ref="B16:I16" si="3">SUM(B14:B15)</f>
        <v>7</v>
      </c>
      <c r="C16" s="42">
        <f t="shared" si="3"/>
        <v>1450000</v>
      </c>
      <c r="D16" s="24">
        <f t="shared" si="3"/>
        <v>4</v>
      </c>
      <c r="E16" s="42">
        <f t="shared" si="3"/>
        <v>350000</v>
      </c>
      <c r="F16" s="24">
        <f t="shared" si="3"/>
        <v>4</v>
      </c>
      <c r="G16" s="42">
        <f t="shared" si="3"/>
        <v>350000</v>
      </c>
      <c r="H16" s="24">
        <f t="shared" si="3"/>
        <v>15</v>
      </c>
      <c r="I16" s="42">
        <f t="shared" si="3"/>
        <v>2150000</v>
      </c>
    </row>
    <row r="17" spans="1:9" x14ac:dyDescent="0.55000000000000004">
      <c r="A17" s="38" t="s">
        <v>520</v>
      </c>
      <c r="B17" s="43"/>
      <c r="C17" s="41"/>
      <c r="D17" s="43"/>
      <c r="E17" s="41"/>
      <c r="F17" s="43"/>
      <c r="G17" s="41"/>
      <c r="H17" s="43"/>
      <c r="I17" s="41"/>
    </row>
    <row r="18" spans="1:9" x14ac:dyDescent="0.55000000000000004">
      <c r="A18" s="19" t="s">
        <v>509</v>
      </c>
      <c r="B18" s="43"/>
      <c r="C18" s="41"/>
      <c r="D18" s="43"/>
      <c r="E18" s="41"/>
      <c r="F18" s="43"/>
      <c r="G18" s="41"/>
      <c r="H18" s="43"/>
      <c r="I18" s="41"/>
    </row>
    <row r="19" spans="1:9" x14ac:dyDescent="0.55000000000000004">
      <c r="A19" s="19" t="s">
        <v>521</v>
      </c>
      <c r="B19" s="43">
        <v>19</v>
      </c>
      <c r="C19" s="41">
        <v>4450000</v>
      </c>
      <c r="D19" s="43">
        <v>17</v>
      </c>
      <c r="E19" s="41">
        <v>4050000</v>
      </c>
      <c r="F19" s="43">
        <v>17</v>
      </c>
      <c r="G19" s="41">
        <v>4050000</v>
      </c>
      <c r="H19" s="43">
        <f>B19+D19+F19</f>
        <v>53</v>
      </c>
      <c r="I19" s="41">
        <f>C19+E19+G19</f>
        <v>12550000</v>
      </c>
    </row>
    <row r="20" spans="1:9" x14ac:dyDescent="0.55000000000000004">
      <c r="A20" s="19" t="s">
        <v>510</v>
      </c>
      <c r="B20" s="43"/>
      <c r="C20" s="41"/>
      <c r="D20" s="43"/>
      <c r="E20" s="41"/>
      <c r="F20" s="43"/>
      <c r="G20" s="41"/>
      <c r="H20" s="43"/>
      <c r="I20" s="41"/>
    </row>
    <row r="21" spans="1:9" x14ac:dyDescent="0.55000000000000004">
      <c r="A21" s="19" t="s">
        <v>522</v>
      </c>
      <c r="B21" s="43">
        <v>13</v>
      </c>
      <c r="C21" s="41">
        <v>1310000</v>
      </c>
      <c r="D21" s="43">
        <v>8</v>
      </c>
      <c r="E21" s="41">
        <v>950000</v>
      </c>
      <c r="F21" s="43">
        <v>8</v>
      </c>
      <c r="G21" s="41">
        <v>950000</v>
      </c>
      <c r="H21" s="43">
        <f>B21+D21+F21</f>
        <v>29</v>
      </c>
      <c r="I21" s="41">
        <f>C21+E21+G21</f>
        <v>3210000</v>
      </c>
    </row>
    <row r="22" spans="1:9" x14ac:dyDescent="0.55000000000000004">
      <c r="A22" s="19" t="s">
        <v>511</v>
      </c>
      <c r="B22" s="43"/>
      <c r="C22" s="41"/>
      <c r="D22" s="43"/>
      <c r="E22" s="41"/>
      <c r="F22" s="43"/>
      <c r="G22" s="41"/>
      <c r="H22" s="43"/>
      <c r="I22" s="41"/>
    </row>
    <row r="23" spans="1:9" x14ac:dyDescent="0.55000000000000004">
      <c r="A23" s="19" t="s">
        <v>523</v>
      </c>
      <c r="B23" s="43">
        <v>4</v>
      </c>
      <c r="C23" s="41">
        <v>800000</v>
      </c>
      <c r="D23" s="43">
        <v>2</v>
      </c>
      <c r="E23" s="41">
        <v>600000</v>
      </c>
      <c r="F23" s="43">
        <v>2</v>
      </c>
      <c r="G23" s="41">
        <v>600000</v>
      </c>
      <c r="H23" s="43">
        <f>B23+D23+F23</f>
        <v>8</v>
      </c>
      <c r="I23" s="41">
        <f>C23+E23+G23</f>
        <v>2000000</v>
      </c>
    </row>
    <row r="24" spans="1:9" x14ac:dyDescent="0.55000000000000004">
      <c r="A24" s="19" t="s">
        <v>512</v>
      </c>
      <c r="B24" s="43"/>
      <c r="C24" s="41"/>
      <c r="D24" s="43"/>
      <c r="E24" s="41"/>
      <c r="F24" s="43"/>
      <c r="G24" s="41"/>
      <c r="H24" s="43"/>
      <c r="I24" s="41"/>
    </row>
    <row r="25" spans="1:9" x14ac:dyDescent="0.55000000000000004">
      <c r="A25" s="33"/>
      <c r="B25" s="44"/>
      <c r="C25" s="45"/>
      <c r="D25" s="44"/>
      <c r="E25" s="45"/>
      <c r="F25" s="44"/>
      <c r="G25" s="45"/>
      <c r="H25" s="44"/>
      <c r="I25" s="45"/>
    </row>
    <row r="26" spans="1:9" x14ac:dyDescent="0.55000000000000004">
      <c r="A26" s="34"/>
      <c r="B26" s="30"/>
      <c r="C26" s="30"/>
      <c r="D26" s="30"/>
      <c r="E26" s="30"/>
      <c r="F26" s="30"/>
      <c r="G26" s="30"/>
      <c r="H26" s="30"/>
      <c r="I26" s="30"/>
    </row>
    <row r="27" spans="1:9" x14ac:dyDescent="0.55000000000000004">
      <c r="A27" s="89" t="s">
        <v>16</v>
      </c>
      <c r="B27" s="92" t="s">
        <v>19</v>
      </c>
      <c r="C27" s="93"/>
      <c r="D27" s="92" t="s">
        <v>20</v>
      </c>
      <c r="E27" s="93"/>
      <c r="F27" s="92" t="s">
        <v>729</v>
      </c>
      <c r="G27" s="93"/>
      <c r="H27" s="92" t="s">
        <v>21</v>
      </c>
      <c r="I27" s="93"/>
    </row>
    <row r="28" spans="1:9" x14ac:dyDescent="0.55000000000000004">
      <c r="A28" s="90"/>
      <c r="B28" s="3" t="s">
        <v>17</v>
      </c>
      <c r="C28" s="20" t="s">
        <v>18</v>
      </c>
      <c r="D28" s="3" t="s">
        <v>17</v>
      </c>
      <c r="E28" s="20" t="s">
        <v>18</v>
      </c>
      <c r="F28" s="3" t="s">
        <v>17</v>
      </c>
      <c r="G28" s="20" t="s">
        <v>18</v>
      </c>
      <c r="H28" s="3" t="s">
        <v>17</v>
      </c>
      <c r="I28" s="20" t="s">
        <v>18</v>
      </c>
    </row>
    <row r="29" spans="1:9" x14ac:dyDescent="0.55000000000000004">
      <c r="A29" s="91"/>
      <c r="B29" s="6" t="s">
        <v>3</v>
      </c>
      <c r="C29" s="21" t="s">
        <v>7</v>
      </c>
      <c r="D29" s="6" t="s">
        <v>3</v>
      </c>
      <c r="E29" s="21" t="s">
        <v>7</v>
      </c>
      <c r="F29" s="6" t="s">
        <v>3</v>
      </c>
      <c r="G29" s="21" t="s">
        <v>7</v>
      </c>
      <c r="H29" s="6" t="s">
        <v>3</v>
      </c>
      <c r="I29" s="21" t="s">
        <v>7</v>
      </c>
    </row>
    <row r="30" spans="1:9" x14ac:dyDescent="0.55000000000000004">
      <c r="A30" s="19" t="s">
        <v>524</v>
      </c>
      <c r="B30" s="43">
        <v>4</v>
      </c>
      <c r="C30" s="41">
        <v>545000</v>
      </c>
      <c r="D30" s="43">
        <v>3</v>
      </c>
      <c r="E30" s="41">
        <v>445000</v>
      </c>
      <c r="F30" s="43">
        <v>3</v>
      </c>
      <c r="G30" s="41">
        <v>445000</v>
      </c>
      <c r="H30" s="43">
        <f>B30+D30+F30</f>
        <v>10</v>
      </c>
      <c r="I30" s="41">
        <f>C30+E30+G30</f>
        <v>1435000</v>
      </c>
    </row>
    <row r="31" spans="1:9" x14ac:dyDescent="0.55000000000000004">
      <c r="A31" s="19" t="s">
        <v>525</v>
      </c>
      <c r="B31" s="43">
        <v>1</v>
      </c>
      <c r="C31" s="41">
        <v>200000</v>
      </c>
      <c r="D31" s="43">
        <v>1</v>
      </c>
      <c r="E31" s="41">
        <v>200000</v>
      </c>
      <c r="F31" s="43">
        <v>1</v>
      </c>
      <c r="G31" s="41">
        <v>200000</v>
      </c>
      <c r="H31" s="43">
        <f>B31+D31+F31</f>
        <v>3</v>
      </c>
      <c r="I31" s="41">
        <f>C31+E31+G31</f>
        <v>600000</v>
      </c>
    </row>
    <row r="32" spans="1:9" x14ac:dyDescent="0.55000000000000004">
      <c r="A32" s="19" t="s">
        <v>513</v>
      </c>
      <c r="B32" s="43"/>
      <c r="C32" s="41"/>
      <c r="D32" s="43"/>
      <c r="E32" s="41"/>
      <c r="F32" s="43"/>
      <c r="G32" s="41"/>
      <c r="H32" s="43"/>
      <c r="I32" s="41"/>
    </row>
    <row r="33" spans="1:9" x14ac:dyDescent="0.55000000000000004">
      <c r="A33" s="35" t="s">
        <v>22</v>
      </c>
      <c r="B33" s="24">
        <f t="shared" ref="B33:I33" si="4">B19+B21+B23+B30+B31</f>
        <v>41</v>
      </c>
      <c r="C33" s="42">
        <f t="shared" si="4"/>
        <v>7305000</v>
      </c>
      <c r="D33" s="24">
        <f t="shared" si="4"/>
        <v>31</v>
      </c>
      <c r="E33" s="42">
        <f t="shared" si="4"/>
        <v>6245000</v>
      </c>
      <c r="F33" s="24">
        <f t="shared" si="4"/>
        <v>31</v>
      </c>
      <c r="G33" s="42">
        <f t="shared" si="4"/>
        <v>6245000</v>
      </c>
      <c r="H33" s="24">
        <f t="shared" si="4"/>
        <v>103</v>
      </c>
      <c r="I33" s="42">
        <f t="shared" si="4"/>
        <v>19795000</v>
      </c>
    </row>
    <row r="34" spans="1:9" x14ac:dyDescent="0.55000000000000004">
      <c r="A34" s="19" t="s">
        <v>526</v>
      </c>
      <c r="B34" s="43"/>
      <c r="C34" s="41"/>
      <c r="D34" s="43"/>
      <c r="E34" s="41"/>
      <c r="F34" s="43"/>
      <c r="G34" s="41"/>
      <c r="H34" s="43"/>
      <c r="I34" s="41"/>
    </row>
    <row r="35" spans="1:9" x14ac:dyDescent="0.55000000000000004">
      <c r="A35" s="19" t="s">
        <v>527</v>
      </c>
      <c r="B35" s="43">
        <v>2</v>
      </c>
      <c r="C35" s="41">
        <v>250000</v>
      </c>
      <c r="D35" s="43">
        <v>2</v>
      </c>
      <c r="E35" s="41">
        <v>250000</v>
      </c>
      <c r="F35" s="43">
        <v>2</v>
      </c>
      <c r="G35" s="41">
        <v>250000</v>
      </c>
      <c r="H35" s="43">
        <f>B35+D35+F35</f>
        <v>6</v>
      </c>
      <c r="I35" s="41">
        <f>C35+E35+G35</f>
        <v>750000</v>
      </c>
    </row>
    <row r="36" spans="1:9" x14ac:dyDescent="0.55000000000000004">
      <c r="A36" s="19" t="s">
        <v>514</v>
      </c>
      <c r="B36" s="43"/>
      <c r="C36" s="41"/>
      <c r="D36" s="43"/>
      <c r="E36" s="41"/>
      <c r="F36" s="43"/>
      <c r="G36" s="41"/>
      <c r="H36" s="43"/>
      <c r="I36" s="41"/>
    </row>
    <row r="37" spans="1:9" x14ac:dyDescent="0.55000000000000004">
      <c r="A37" s="19" t="s">
        <v>528</v>
      </c>
      <c r="B37" s="43">
        <v>4</v>
      </c>
      <c r="C37" s="41">
        <v>400000</v>
      </c>
      <c r="D37" s="43">
        <v>4</v>
      </c>
      <c r="E37" s="41">
        <v>400000</v>
      </c>
      <c r="F37" s="43">
        <v>4</v>
      </c>
      <c r="G37" s="41">
        <v>400000</v>
      </c>
      <c r="H37" s="43">
        <f>B37+D37+F37</f>
        <v>12</v>
      </c>
      <c r="I37" s="41">
        <f>C37+E37+G37</f>
        <v>1200000</v>
      </c>
    </row>
    <row r="38" spans="1:9" x14ac:dyDescent="0.55000000000000004">
      <c r="A38" s="19" t="s">
        <v>515</v>
      </c>
      <c r="B38" s="43"/>
      <c r="C38" s="41"/>
      <c r="D38" s="43"/>
      <c r="E38" s="41"/>
      <c r="F38" s="43"/>
      <c r="G38" s="41"/>
      <c r="H38" s="43"/>
      <c r="I38" s="41"/>
    </row>
    <row r="39" spans="1:9" x14ac:dyDescent="0.55000000000000004">
      <c r="A39" s="19" t="s">
        <v>529</v>
      </c>
      <c r="B39" s="43">
        <v>1</v>
      </c>
      <c r="C39" s="41">
        <v>200000</v>
      </c>
      <c r="D39" s="43">
        <v>0</v>
      </c>
      <c r="E39" s="41">
        <v>0</v>
      </c>
      <c r="F39" s="43">
        <v>0</v>
      </c>
      <c r="G39" s="41">
        <v>0</v>
      </c>
      <c r="H39" s="43">
        <f>B39+D39+F39</f>
        <v>1</v>
      </c>
      <c r="I39" s="41">
        <f>C39+E39+G39</f>
        <v>200000</v>
      </c>
    </row>
    <row r="40" spans="1:9" x14ac:dyDescent="0.55000000000000004">
      <c r="A40" s="35" t="s">
        <v>22</v>
      </c>
      <c r="B40" s="24">
        <f t="shared" ref="B40:I40" si="5">SUM(B35:B39)</f>
        <v>7</v>
      </c>
      <c r="C40" s="42">
        <f t="shared" si="5"/>
        <v>850000</v>
      </c>
      <c r="D40" s="24">
        <f t="shared" si="5"/>
        <v>6</v>
      </c>
      <c r="E40" s="42">
        <f t="shared" si="5"/>
        <v>650000</v>
      </c>
      <c r="F40" s="24">
        <f t="shared" si="5"/>
        <v>6</v>
      </c>
      <c r="G40" s="42">
        <f t="shared" si="5"/>
        <v>650000</v>
      </c>
      <c r="H40" s="24">
        <f t="shared" si="5"/>
        <v>19</v>
      </c>
      <c r="I40" s="42">
        <f t="shared" si="5"/>
        <v>2150000</v>
      </c>
    </row>
    <row r="41" spans="1:9" x14ac:dyDescent="0.55000000000000004">
      <c r="A41" s="19" t="s">
        <v>504</v>
      </c>
      <c r="B41" s="43"/>
      <c r="C41" s="41"/>
      <c r="D41" s="43"/>
      <c r="E41" s="41"/>
      <c r="F41" s="43"/>
      <c r="G41" s="41"/>
      <c r="H41" s="43"/>
      <c r="I41" s="41"/>
    </row>
    <row r="42" spans="1:9" x14ac:dyDescent="0.55000000000000004">
      <c r="A42" s="1" t="s">
        <v>505</v>
      </c>
      <c r="B42" s="43">
        <v>3</v>
      </c>
      <c r="C42" s="41">
        <v>900000</v>
      </c>
      <c r="D42" s="43">
        <v>3</v>
      </c>
      <c r="E42" s="41">
        <v>900000</v>
      </c>
      <c r="F42" s="43">
        <v>3</v>
      </c>
      <c r="G42" s="41">
        <v>900000</v>
      </c>
      <c r="H42" s="43">
        <f t="shared" ref="H42:I45" si="6">B42+D42+F42</f>
        <v>9</v>
      </c>
      <c r="I42" s="41">
        <f t="shared" si="6"/>
        <v>2700000</v>
      </c>
    </row>
    <row r="43" spans="1:9" x14ac:dyDescent="0.55000000000000004">
      <c r="A43" s="19" t="s">
        <v>506</v>
      </c>
      <c r="B43" s="43">
        <v>3</v>
      </c>
      <c r="C43" s="41">
        <v>710000</v>
      </c>
      <c r="D43" s="43">
        <v>3</v>
      </c>
      <c r="E43" s="41">
        <v>710000</v>
      </c>
      <c r="F43" s="43">
        <v>3</v>
      </c>
      <c r="G43" s="41">
        <v>710000</v>
      </c>
      <c r="H43" s="43">
        <f t="shared" si="6"/>
        <v>9</v>
      </c>
      <c r="I43" s="41">
        <f t="shared" si="6"/>
        <v>2130000</v>
      </c>
    </row>
    <row r="44" spans="1:9" x14ac:dyDescent="0.55000000000000004">
      <c r="A44" s="19" t="s">
        <v>530</v>
      </c>
      <c r="B44" s="43">
        <v>3</v>
      </c>
      <c r="C44" s="41">
        <v>220000</v>
      </c>
      <c r="D44" s="43">
        <v>3</v>
      </c>
      <c r="E44" s="41">
        <v>220000</v>
      </c>
      <c r="F44" s="43"/>
      <c r="G44" s="41">
        <v>200000</v>
      </c>
      <c r="H44" s="43">
        <f t="shared" si="6"/>
        <v>6</v>
      </c>
      <c r="I44" s="41">
        <f t="shared" si="6"/>
        <v>640000</v>
      </c>
    </row>
    <row r="45" spans="1:9" x14ac:dyDescent="0.55000000000000004">
      <c r="A45" s="19" t="s">
        <v>531</v>
      </c>
      <c r="B45" s="43">
        <v>5</v>
      </c>
      <c r="C45" s="41">
        <v>750000</v>
      </c>
      <c r="D45" s="43">
        <v>5</v>
      </c>
      <c r="E45" s="41">
        <v>750000</v>
      </c>
      <c r="F45" s="43">
        <v>5</v>
      </c>
      <c r="G45" s="41">
        <v>750000</v>
      </c>
      <c r="H45" s="43">
        <f t="shared" si="6"/>
        <v>15</v>
      </c>
      <c r="I45" s="41">
        <f t="shared" si="6"/>
        <v>2250000</v>
      </c>
    </row>
    <row r="46" spans="1:9" x14ac:dyDescent="0.55000000000000004">
      <c r="A46" s="35" t="s">
        <v>22</v>
      </c>
      <c r="B46" s="24">
        <f t="shared" ref="B46:I46" si="7">SUM(B42:B45)</f>
        <v>14</v>
      </c>
      <c r="C46" s="42">
        <f t="shared" si="7"/>
        <v>2580000</v>
      </c>
      <c r="D46" s="24">
        <f t="shared" si="7"/>
        <v>14</v>
      </c>
      <c r="E46" s="42">
        <f t="shared" si="7"/>
        <v>2580000</v>
      </c>
      <c r="F46" s="24">
        <f>SUM(F42:F45)</f>
        <v>11</v>
      </c>
      <c r="G46" s="42">
        <f t="shared" si="7"/>
        <v>2560000</v>
      </c>
      <c r="H46" s="24">
        <f>SUM(H42:H45)</f>
        <v>39</v>
      </c>
      <c r="I46" s="42">
        <f t="shared" si="7"/>
        <v>7720000</v>
      </c>
    </row>
    <row r="47" spans="1:9" x14ac:dyDescent="0.55000000000000004">
      <c r="A47" s="35" t="s">
        <v>23</v>
      </c>
      <c r="B47" s="24">
        <f t="shared" ref="B47:G47" si="8">B12+B16+B33+B40+B46</f>
        <v>103</v>
      </c>
      <c r="C47" s="24">
        <f t="shared" si="8"/>
        <v>73326600</v>
      </c>
      <c r="D47" s="24">
        <f t="shared" si="8"/>
        <v>83</v>
      </c>
      <c r="E47" s="24">
        <f t="shared" si="8"/>
        <v>83053000</v>
      </c>
      <c r="F47" s="24">
        <f t="shared" si="8"/>
        <v>72</v>
      </c>
      <c r="G47" s="24">
        <f t="shared" si="8"/>
        <v>86553000</v>
      </c>
      <c r="H47" s="24">
        <f>B47+D47+F47</f>
        <v>258</v>
      </c>
      <c r="I47" s="24">
        <f>C47+E47+G47</f>
        <v>242932600</v>
      </c>
    </row>
  </sheetData>
  <mergeCells count="12">
    <mergeCell ref="A1:I1"/>
    <mergeCell ref="A2:I2"/>
    <mergeCell ref="B4:C4"/>
    <mergeCell ref="D4:E4"/>
    <mergeCell ref="F4:G4"/>
    <mergeCell ref="H4:I4"/>
    <mergeCell ref="A4:A6"/>
    <mergeCell ref="A27:A29"/>
    <mergeCell ref="B27:C27"/>
    <mergeCell ref="D27:E27"/>
    <mergeCell ref="F27:G27"/>
    <mergeCell ref="H27:I27"/>
  </mergeCells>
  <pageMargins left="0.39370078740157483" right="0.11811023622047245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13" workbookViewId="0">
      <selection activeCell="H21" sqref="H21"/>
    </sheetView>
  </sheetViews>
  <sheetFormatPr defaultRowHeight="14.25" x14ac:dyDescent="0.2"/>
  <cols>
    <col min="1" max="1" width="4.5" customWidth="1"/>
    <col min="2" max="2" width="49.625" customWidth="1"/>
    <col min="3" max="3" width="27.5" customWidth="1"/>
    <col min="4" max="4" width="29.75" customWidth="1"/>
    <col min="5" max="5" width="13" customWidth="1"/>
    <col min="6" max="6" width="4" customWidth="1"/>
    <col min="7" max="7" width="12.625" customWidth="1"/>
    <col min="8" max="8" width="12.875" customWidth="1"/>
    <col min="9" max="9" width="15.625" customWidth="1"/>
    <col min="10" max="10" width="23.625" customWidth="1"/>
    <col min="11" max="11" width="14.12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40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496</v>
      </c>
      <c r="B3" s="40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498</v>
      </c>
      <c r="B4" s="40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7">
        <v>1</v>
      </c>
      <c r="B9" s="47" t="s">
        <v>346</v>
      </c>
      <c r="C9" s="47" t="s">
        <v>347</v>
      </c>
      <c r="D9" s="47" t="s">
        <v>349</v>
      </c>
      <c r="E9" s="73">
        <v>400000</v>
      </c>
      <c r="F9" s="48"/>
      <c r="G9" s="73">
        <v>400000</v>
      </c>
      <c r="H9" s="73">
        <v>400000</v>
      </c>
      <c r="I9" s="47" t="s">
        <v>351</v>
      </c>
      <c r="J9" s="47" t="s">
        <v>352</v>
      </c>
      <c r="K9" s="47" t="s">
        <v>148</v>
      </c>
    </row>
    <row r="10" spans="1:11" ht="27.75" x14ac:dyDescent="0.65">
      <c r="A10" s="47"/>
      <c r="B10" s="47"/>
      <c r="C10" s="47" t="s">
        <v>348</v>
      </c>
      <c r="D10" s="47" t="s">
        <v>350</v>
      </c>
      <c r="E10" s="49"/>
      <c r="F10" s="48"/>
      <c r="G10" s="49"/>
      <c r="H10" s="49"/>
      <c r="I10" s="65" t="s">
        <v>718</v>
      </c>
      <c r="J10" s="47" t="s">
        <v>353</v>
      </c>
      <c r="K10" s="47"/>
    </row>
    <row r="11" spans="1:11" ht="27.75" x14ac:dyDescent="0.65">
      <c r="A11" s="47"/>
      <c r="B11" s="47"/>
      <c r="C11" s="47" t="s">
        <v>717</v>
      </c>
      <c r="D11" s="47"/>
      <c r="E11" s="47"/>
      <c r="F11" s="48"/>
      <c r="G11" s="47"/>
      <c r="H11" s="47"/>
      <c r="I11" s="47" t="s">
        <v>720</v>
      </c>
      <c r="J11" s="47"/>
      <c r="K11" s="47"/>
    </row>
    <row r="12" spans="1:11" ht="27.75" x14ac:dyDescent="0.65">
      <c r="A12" s="47"/>
      <c r="B12" s="47"/>
      <c r="C12" s="47"/>
      <c r="D12" s="47"/>
      <c r="E12" s="47"/>
      <c r="F12" s="48"/>
      <c r="G12" s="47"/>
      <c r="H12" s="47"/>
      <c r="I12" s="47" t="s">
        <v>719</v>
      </c>
      <c r="J12" s="47"/>
      <c r="K12" s="47"/>
    </row>
    <row r="13" spans="1:11" ht="27.75" x14ac:dyDescent="0.65">
      <c r="A13" s="47">
        <v>2</v>
      </c>
      <c r="B13" s="47" t="s">
        <v>354</v>
      </c>
      <c r="C13" s="47" t="s">
        <v>355</v>
      </c>
      <c r="D13" s="47" t="s">
        <v>357</v>
      </c>
      <c r="E13" s="49">
        <v>25000</v>
      </c>
      <c r="F13" s="48"/>
      <c r="G13" s="49">
        <v>25000</v>
      </c>
      <c r="H13" s="49">
        <v>25000</v>
      </c>
      <c r="I13" s="65" t="s">
        <v>358</v>
      </c>
      <c r="J13" s="47" t="s">
        <v>360</v>
      </c>
      <c r="K13" s="47" t="s">
        <v>148</v>
      </c>
    </row>
    <row r="14" spans="1:11" ht="27.75" x14ac:dyDescent="0.65">
      <c r="A14" s="47"/>
      <c r="B14" s="47"/>
      <c r="C14" s="47" t="s">
        <v>356</v>
      </c>
      <c r="D14" s="47"/>
      <c r="E14" s="47"/>
      <c r="F14" s="48"/>
      <c r="G14" s="47"/>
      <c r="H14" s="47"/>
      <c r="I14" s="47" t="s">
        <v>359</v>
      </c>
      <c r="J14" s="47" t="s">
        <v>361</v>
      </c>
      <c r="K14" s="47"/>
    </row>
    <row r="15" spans="1:11" ht="27.75" x14ac:dyDescent="0.65">
      <c r="A15" s="47">
        <v>3</v>
      </c>
      <c r="B15" s="47" t="s">
        <v>844</v>
      </c>
      <c r="C15" s="47" t="s">
        <v>347</v>
      </c>
      <c r="D15" s="47" t="s">
        <v>357</v>
      </c>
      <c r="E15" s="49">
        <v>20000</v>
      </c>
      <c r="F15" s="48"/>
      <c r="G15" s="49">
        <v>20000</v>
      </c>
      <c r="H15" s="49">
        <v>20000</v>
      </c>
      <c r="I15" s="47" t="s">
        <v>678</v>
      </c>
      <c r="J15" s="47" t="s">
        <v>326</v>
      </c>
      <c r="K15" s="47" t="s">
        <v>148</v>
      </c>
    </row>
    <row r="16" spans="1:11" ht="27.75" x14ac:dyDescent="0.65">
      <c r="A16" s="47"/>
      <c r="B16" s="47"/>
      <c r="C16" s="47" t="s">
        <v>673</v>
      </c>
      <c r="D16" s="47"/>
      <c r="E16" s="47"/>
      <c r="F16" s="48"/>
      <c r="G16" s="47"/>
      <c r="H16" s="47"/>
      <c r="I16" s="47" t="s">
        <v>674</v>
      </c>
      <c r="J16" s="47" t="s">
        <v>679</v>
      </c>
      <c r="K16" s="47"/>
    </row>
    <row r="17" spans="1:11" ht="27.75" x14ac:dyDescent="0.65">
      <c r="A17" s="47"/>
      <c r="B17" s="47"/>
      <c r="C17" s="47" t="s">
        <v>721</v>
      </c>
      <c r="D17" s="47"/>
      <c r="E17" s="49"/>
      <c r="F17" s="48"/>
      <c r="G17" s="49"/>
      <c r="H17" s="49"/>
      <c r="I17" s="47" t="s">
        <v>675</v>
      </c>
      <c r="J17" s="47"/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 t="s">
        <v>676</v>
      </c>
      <c r="J18" s="47"/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 t="s">
        <v>677</v>
      </c>
      <c r="J19" s="47"/>
      <c r="K19" s="47"/>
    </row>
    <row r="20" spans="1:11" ht="27.75" x14ac:dyDescent="0.65">
      <c r="A20" s="47">
        <v>4</v>
      </c>
      <c r="B20" s="47" t="s">
        <v>906</v>
      </c>
      <c r="C20" s="47" t="s">
        <v>907</v>
      </c>
      <c r="D20" s="47" t="s">
        <v>357</v>
      </c>
      <c r="E20" s="49">
        <v>100000</v>
      </c>
      <c r="F20" s="48"/>
      <c r="G20" s="47" t="s">
        <v>30</v>
      </c>
      <c r="H20" s="47" t="s">
        <v>30</v>
      </c>
      <c r="I20" s="47" t="s">
        <v>910</v>
      </c>
      <c r="J20" s="47" t="s">
        <v>914</v>
      </c>
      <c r="K20" s="47" t="s">
        <v>137</v>
      </c>
    </row>
    <row r="21" spans="1:11" ht="27.75" x14ac:dyDescent="0.65">
      <c r="A21" s="47"/>
      <c r="B21" s="47"/>
      <c r="C21" s="47" t="s">
        <v>908</v>
      </c>
      <c r="D21" s="47"/>
      <c r="E21" s="49"/>
      <c r="F21" s="48"/>
      <c r="G21" s="49"/>
      <c r="H21" s="49"/>
      <c r="I21" s="47" t="s">
        <v>911</v>
      </c>
      <c r="J21" s="47" t="s">
        <v>909</v>
      </c>
      <c r="K21" s="47"/>
    </row>
    <row r="22" spans="1:11" ht="27.75" x14ac:dyDescent="0.65">
      <c r="A22" s="47"/>
      <c r="B22" s="47"/>
      <c r="C22" s="47" t="s">
        <v>909</v>
      </c>
      <c r="D22" s="47"/>
      <c r="E22" s="47"/>
      <c r="F22" s="48"/>
      <c r="G22" s="47"/>
      <c r="H22" s="47"/>
      <c r="I22" s="47" t="s">
        <v>912</v>
      </c>
      <c r="J22" s="47"/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 t="s">
        <v>913</v>
      </c>
      <c r="J23" s="47"/>
      <c r="K23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7" workbookViewId="0">
      <selection activeCell="C6" sqref="C6:C8"/>
    </sheetView>
  </sheetViews>
  <sheetFormatPr defaultRowHeight="14.25" x14ac:dyDescent="0.2"/>
  <cols>
    <col min="1" max="1" width="5.375" customWidth="1"/>
    <col min="2" max="2" width="45.875" customWidth="1"/>
    <col min="3" max="3" width="30" customWidth="1"/>
    <col min="4" max="4" width="23.125" customWidth="1"/>
    <col min="5" max="5" width="13.625" customWidth="1"/>
    <col min="6" max="6" width="4" customWidth="1"/>
    <col min="7" max="8" width="13.625" customWidth="1"/>
    <col min="9" max="9" width="15" customWidth="1"/>
    <col min="10" max="10" width="21.5" customWidth="1"/>
    <col min="11" max="11" width="15.12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40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496</v>
      </c>
      <c r="B3" s="40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845</v>
      </c>
      <c r="B4" s="40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7">
        <v>1</v>
      </c>
      <c r="B9" s="47" t="s">
        <v>841</v>
      </c>
      <c r="C9" s="47" t="s">
        <v>362</v>
      </c>
      <c r="D9" s="47" t="s">
        <v>138</v>
      </c>
      <c r="E9" s="49">
        <v>200000</v>
      </c>
      <c r="F9" s="48"/>
      <c r="G9" s="49">
        <v>200000</v>
      </c>
      <c r="H9" s="49">
        <v>200000</v>
      </c>
      <c r="I9" s="47" t="s">
        <v>366</v>
      </c>
      <c r="J9" s="47" t="s">
        <v>368</v>
      </c>
      <c r="K9" s="47" t="s">
        <v>148</v>
      </c>
    </row>
    <row r="10" spans="1:11" ht="27.75" x14ac:dyDescent="0.65">
      <c r="A10" s="47"/>
      <c r="B10" s="47" t="s">
        <v>604</v>
      </c>
      <c r="C10" s="47" t="s">
        <v>363</v>
      </c>
      <c r="D10" s="47"/>
      <c r="E10" s="49"/>
      <c r="F10" s="48"/>
      <c r="G10" s="49"/>
      <c r="H10" s="49"/>
      <c r="I10" s="65" t="s">
        <v>370</v>
      </c>
      <c r="J10" s="47" t="s">
        <v>369</v>
      </c>
      <c r="K10" s="47"/>
    </row>
    <row r="11" spans="1:11" ht="27.75" x14ac:dyDescent="0.65">
      <c r="A11" s="47"/>
      <c r="B11" s="47"/>
      <c r="C11" s="47" t="s">
        <v>364</v>
      </c>
      <c r="D11" s="47"/>
      <c r="E11" s="49"/>
      <c r="F11" s="48"/>
      <c r="G11" s="49"/>
      <c r="H11" s="49"/>
      <c r="I11" s="47" t="s">
        <v>371</v>
      </c>
      <c r="J11" s="47"/>
      <c r="K11" s="47"/>
    </row>
    <row r="12" spans="1:11" ht="27.75" x14ac:dyDescent="0.65">
      <c r="A12" s="47"/>
      <c r="B12" s="47"/>
      <c r="C12" s="47" t="s">
        <v>365</v>
      </c>
      <c r="D12" s="47"/>
      <c r="E12" s="47"/>
      <c r="F12" s="48"/>
      <c r="G12" s="47"/>
      <c r="H12" s="47"/>
      <c r="I12" s="47" t="s">
        <v>367</v>
      </c>
      <c r="J12" s="47"/>
      <c r="K12" s="47"/>
    </row>
    <row r="13" spans="1:11" ht="27.75" x14ac:dyDescent="0.65">
      <c r="A13" s="47"/>
      <c r="B13" s="47"/>
      <c r="C13" s="47"/>
      <c r="D13" s="47"/>
      <c r="E13" s="47"/>
      <c r="F13" s="48"/>
      <c r="G13" s="47"/>
      <c r="H13" s="47"/>
      <c r="I13" s="47"/>
      <c r="J13" s="47"/>
      <c r="K13" s="47"/>
    </row>
    <row r="14" spans="1:11" ht="27.75" x14ac:dyDescent="0.65">
      <c r="A14" s="47"/>
      <c r="B14" s="47"/>
      <c r="C14" s="47"/>
      <c r="D14" s="47"/>
      <c r="E14" s="47"/>
      <c r="F14" s="48"/>
      <c r="G14" s="47"/>
      <c r="H14" s="47"/>
      <c r="I14" s="47"/>
      <c r="J14" s="47"/>
      <c r="K14" s="47"/>
    </row>
    <row r="15" spans="1:11" ht="27.75" x14ac:dyDescent="0.65">
      <c r="A15" s="47"/>
      <c r="B15" s="47"/>
      <c r="C15" s="47"/>
      <c r="D15" s="47"/>
      <c r="E15" s="49"/>
      <c r="F15" s="48"/>
      <c r="G15" s="49"/>
      <c r="H15" s="49"/>
      <c r="I15" s="47"/>
      <c r="J15" s="47"/>
      <c r="K15" s="47"/>
    </row>
    <row r="16" spans="1:11" ht="27.75" x14ac:dyDescent="0.65">
      <c r="A16" s="47"/>
      <c r="B16" s="47"/>
      <c r="C16" s="47"/>
      <c r="D16" s="47"/>
      <c r="E16" s="47"/>
      <c r="F16" s="48"/>
      <c r="G16" s="47"/>
      <c r="H16" s="47"/>
      <c r="I16" s="47"/>
      <c r="J16" s="47"/>
      <c r="K16" s="47"/>
    </row>
    <row r="17" spans="1:11" ht="27.75" x14ac:dyDescent="0.65">
      <c r="A17" s="47"/>
      <c r="B17" s="47"/>
      <c r="C17" s="47"/>
      <c r="D17" s="47"/>
      <c r="E17" s="47"/>
      <c r="F17" s="48"/>
      <c r="G17" s="47"/>
      <c r="H17" s="47"/>
      <c r="I17" s="47"/>
      <c r="J17" s="47"/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/>
      <c r="J18" s="47"/>
      <c r="K18" s="47"/>
    </row>
    <row r="19" spans="1:11" ht="27.75" x14ac:dyDescent="0.65">
      <c r="A19" s="47"/>
      <c r="B19" s="47"/>
      <c r="C19" s="47"/>
      <c r="D19" s="47"/>
      <c r="E19" s="49"/>
      <c r="F19" s="48"/>
      <c r="G19" s="49"/>
      <c r="H19" s="49"/>
      <c r="I19" s="47"/>
      <c r="J19" s="47"/>
      <c r="K19" s="47"/>
    </row>
    <row r="20" spans="1:11" ht="27.75" x14ac:dyDescent="0.65">
      <c r="A20" s="47"/>
      <c r="B20" s="47"/>
      <c r="C20" s="47"/>
      <c r="D20" s="47"/>
      <c r="E20" s="47"/>
      <c r="F20" s="48"/>
      <c r="G20" s="47"/>
      <c r="H20" s="47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7"/>
      <c r="F21" s="48"/>
      <c r="G21" s="47"/>
      <c r="H21" s="47"/>
      <c r="I21" s="47"/>
      <c r="J21" s="47"/>
      <c r="K21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3" workbookViewId="0">
      <selection activeCell="F18" sqref="F18"/>
    </sheetView>
  </sheetViews>
  <sheetFormatPr defaultRowHeight="24" x14ac:dyDescent="0.55000000000000004"/>
  <cols>
    <col min="1" max="1" width="4.625" style="1" customWidth="1"/>
    <col min="2" max="2" width="51.875" style="1" customWidth="1"/>
    <col min="3" max="3" width="30" style="1" customWidth="1"/>
    <col min="4" max="4" width="23.375" style="1" customWidth="1"/>
    <col min="5" max="5" width="13.625" style="1" customWidth="1"/>
    <col min="6" max="6" width="4" style="1" customWidth="1"/>
    <col min="7" max="8" width="13.625" style="1" customWidth="1"/>
    <col min="9" max="9" width="14.875" style="1" customWidth="1"/>
    <col min="10" max="10" width="24.875" style="1" customWidth="1"/>
    <col min="11" max="11" width="12.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24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123</v>
      </c>
      <c r="B5" s="25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499</v>
      </c>
      <c r="B6" s="25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1" t="s">
        <v>500</v>
      </c>
      <c r="B7" s="25"/>
      <c r="C7" s="2"/>
      <c r="D7" s="2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ht="27.75" x14ac:dyDescent="0.65">
      <c r="A12" s="46">
        <v>1</v>
      </c>
      <c r="B12" s="47" t="s">
        <v>124</v>
      </c>
      <c r="C12" s="47" t="s">
        <v>126</v>
      </c>
      <c r="D12" s="47" t="s">
        <v>129</v>
      </c>
      <c r="E12" s="64">
        <v>200000</v>
      </c>
      <c r="F12" s="48"/>
      <c r="G12" s="64">
        <v>200000</v>
      </c>
      <c r="H12" s="49">
        <v>200000</v>
      </c>
      <c r="I12" s="47" t="s">
        <v>133</v>
      </c>
      <c r="J12" s="47" t="s">
        <v>134</v>
      </c>
      <c r="K12" s="47" t="s">
        <v>137</v>
      </c>
    </row>
    <row r="13" spans="1:11" ht="27.75" x14ac:dyDescent="0.65">
      <c r="A13" s="47"/>
      <c r="B13" s="47" t="s">
        <v>125</v>
      </c>
      <c r="C13" s="47" t="s">
        <v>127</v>
      </c>
      <c r="D13" s="47"/>
      <c r="E13" s="47"/>
      <c r="F13" s="48"/>
      <c r="G13" s="47"/>
      <c r="H13" s="47"/>
      <c r="I13" s="47" t="s">
        <v>130</v>
      </c>
      <c r="J13" s="47" t="s">
        <v>135</v>
      </c>
      <c r="K13" s="47"/>
    </row>
    <row r="14" spans="1:11" ht="27.75" x14ac:dyDescent="0.65">
      <c r="A14" s="47"/>
      <c r="B14" s="47"/>
      <c r="C14" s="47" t="s">
        <v>128</v>
      </c>
      <c r="D14" s="47"/>
      <c r="E14" s="47"/>
      <c r="F14" s="48"/>
      <c r="G14" s="47"/>
      <c r="H14" s="47"/>
      <c r="I14" s="47" t="s">
        <v>131</v>
      </c>
      <c r="J14" s="47" t="s">
        <v>136</v>
      </c>
      <c r="K14" s="47"/>
    </row>
    <row r="15" spans="1:11" ht="27.75" x14ac:dyDescent="0.65">
      <c r="A15" s="47"/>
      <c r="B15" s="47"/>
      <c r="C15" s="47"/>
      <c r="D15" s="47"/>
      <c r="E15" s="47"/>
      <c r="F15" s="48"/>
      <c r="G15" s="47"/>
      <c r="H15" s="47"/>
      <c r="I15" s="47" t="s">
        <v>132</v>
      </c>
      <c r="J15" s="47" t="s">
        <v>128</v>
      </c>
      <c r="K15" s="47"/>
    </row>
    <row r="16" spans="1:11" ht="27.75" x14ac:dyDescent="0.65">
      <c r="A16" s="47">
        <v>2</v>
      </c>
      <c r="B16" s="47" t="s">
        <v>843</v>
      </c>
      <c r="C16" s="47" t="s">
        <v>126</v>
      </c>
      <c r="D16" s="47" t="s">
        <v>138</v>
      </c>
      <c r="E16" s="49">
        <v>50000</v>
      </c>
      <c r="F16" s="48"/>
      <c r="G16" s="49">
        <v>50000</v>
      </c>
      <c r="H16" s="49">
        <v>50000</v>
      </c>
      <c r="I16" s="47" t="s">
        <v>139</v>
      </c>
      <c r="J16" s="47" t="s">
        <v>134</v>
      </c>
      <c r="K16" s="47" t="s">
        <v>137</v>
      </c>
    </row>
    <row r="17" spans="1:11" ht="27.75" x14ac:dyDescent="0.65">
      <c r="A17" s="47"/>
      <c r="B17" s="47" t="s">
        <v>842</v>
      </c>
      <c r="C17" s="47" t="s">
        <v>127</v>
      </c>
      <c r="D17" s="47"/>
      <c r="E17" s="47"/>
      <c r="F17" s="48"/>
      <c r="G17" s="47" t="s">
        <v>62</v>
      </c>
      <c r="H17" s="47"/>
      <c r="I17" s="47" t="s">
        <v>140</v>
      </c>
      <c r="J17" s="47" t="s">
        <v>135</v>
      </c>
      <c r="K17" s="47"/>
    </row>
    <row r="18" spans="1:11" ht="27.75" x14ac:dyDescent="0.65">
      <c r="A18" s="47"/>
      <c r="B18" s="47"/>
      <c r="C18" s="47" t="s">
        <v>128</v>
      </c>
      <c r="D18" s="47"/>
      <c r="E18" s="47"/>
      <c r="F18" s="48"/>
      <c r="G18" s="47"/>
      <c r="H18" s="47"/>
      <c r="I18" s="47" t="s">
        <v>141</v>
      </c>
      <c r="J18" s="47" t="s">
        <v>136</v>
      </c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 t="s">
        <v>142</v>
      </c>
      <c r="J19" s="47" t="s">
        <v>128</v>
      </c>
      <c r="K19" s="47"/>
    </row>
    <row r="20" spans="1:11" ht="27.75" x14ac:dyDescent="0.65">
      <c r="A20" s="47"/>
      <c r="B20" s="47"/>
      <c r="C20" s="47"/>
      <c r="D20" s="47"/>
      <c r="E20" s="47"/>
      <c r="F20" s="48"/>
      <c r="G20" s="47"/>
      <c r="H20" s="47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7"/>
      <c r="F21" s="48"/>
      <c r="G21" s="47"/>
      <c r="H21" s="47"/>
      <c r="I21" s="47"/>
      <c r="J21" s="47"/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7"/>
      <c r="F24" s="48"/>
      <c r="G24" s="47"/>
      <c r="H24" s="47"/>
      <c r="I24" s="47"/>
      <c r="J24" s="47"/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7"/>
      <c r="F29" s="48"/>
      <c r="G29" s="47"/>
      <c r="H29" s="47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  <row r="32" spans="1:11" ht="27.75" x14ac:dyDescent="0.65">
      <c r="A32" s="47"/>
      <c r="B32" s="47"/>
      <c r="C32" s="47"/>
      <c r="D32" s="47"/>
      <c r="E32" s="47"/>
      <c r="F32" s="48"/>
      <c r="G32" s="47"/>
      <c r="H32" s="47"/>
      <c r="I32" s="47"/>
      <c r="J32" s="47"/>
      <c r="K32" s="47"/>
    </row>
    <row r="33" spans="1:11" ht="27.75" x14ac:dyDescent="0.65">
      <c r="A33" s="47"/>
      <c r="B33" s="47"/>
      <c r="C33" s="47"/>
      <c r="D33" s="47"/>
      <c r="E33" s="47"/>
      <c r="F33" s="48"/>
      <c r="G33" s="47"/>
      <c r="H33" s="47"/>
      <c r="I33" s="47"/>
      <c r="J33" s="47"/>
      <c r="K33" s="47"/>
    </row>
    <row r="34" spans="1:11" ht="27.75" x14ac:dyDescent="0.65">
      <c r="A34" s="47"/>
      <c r="B34" s="47"/>
      <c r="C34" s="47"/>
      <c r="D34" s="47"/>
      <c r="E34" s="47"/>
      <c r="F34" s="48"/>
      <c r="G34" s="47"/>
      <c r="H34" s="47"/>
      <c r="I34" s="47"/>
      <c r="J34" s="47"/>
      <c r="K34" s="47"/>
    </row>
    <row r="35" spans="1:11" ht="27.75" x14ac:dyDescent="0.65">
      <c r="A35" s="47"/>
      <c r="B35" s="47"/>
      <c r="C35" s="47"/>
      <c r="D35" s="47"/>
      <c r="E35" s="47"/>
      <c r="F35" s="48"/>
      <c r="G35" s="47"/>
      <c r="H35" s="47"/>
      <c r="I35" s="47"/>
      <c r="J35" s="47"/>
      <c r="K35" s="47"/>
    </row>
  </sheetData>
  <mergeCells count="8">
    <mergeCell ref="A1:K1"/>
    <mergeCell ref="A2:K2"/>
    <mergeCell ref="A3:K3"/>
    <mergeCell ref="A9:A11"/>
    <mergeCell ref="B9:B11"/>
    <mergeCell ref="C9:C11"/>
    <mergeCell ref="E9:H9"/>
    <mergeCell ref="D10:D11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C16" workbookViewId="0">
      <selection activeCell="G26" sqref="G26"/>
    </sheetView>
  </sheetViews>
  <sheetFormatPr defaultRowHeight="24" x14ac:dyDescent="0.55000000000000004"/>
  <cols>
    <col min="1" max="1" width="5.375" style="1" customWidth="1"/>
    <col min="2" max="2" width="49.25" style="1" customWidth="1"/>
    <col min="3" max="3" width="26.5" style="1" customWidth="1"/>
    <col min="4" max="4" width="25.625" style="1" customWidth="1"/>
    <col min="5" max="5" width="13.625" style="1" customWidth="1"/>
    <col min="6" max="6" width="4" style="1" customWidth="1"/>
    <col min="7" max="8" width="13.625" style="1" customWidth="1"/>
    <col min="9" max="9" width="15.375" style="1" customWidth="1"/>
    <col min="10" max="10" width="22.375" style="1" customWidth="1"/>
    <col min="11" max="11" width="18.12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24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123</v>
      </c>
      <c r="B5" s="26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501</v>
      </c>
      <c r="B6" s="26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1" t="s">
        <v>502</v>
      </c>
      <c r="B7" s="26"/>
      <c r="C7" s="2"/>
      <c r="D7" s="2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ht="27.75" x14ac:dyDescent="0.65">
      <c r="A12" s="46">
        <v>1</v>
      </c>
      <c r="B12" s="47" t="s">
        <v>143</v>
      </c>
      <c r="C12" s="47" t="s">
        <v>144</v>
      </c>
      <c r="D12" s="47" t="s">
        <v>138</v>
      </c>
      <c r="E12" s="64">
        <v>50000</v>
      </c>
      <c r="F12" s="48"/>
      <c r="G12" s="64">
        <v>50000</v>
      </c>
      <c r="H12" s="49">
        <v>50000</v>
      </c>
      <c r="I12" s="47" t="s">
        <v>145</v>
      </c>
      <c r="J12" s="47" t="s">
        <v>147</v>
      </c>
      <c r="K12" s="47" t="s">
        <v>148</v>
      </c>
    </row>
    <row r="13" spans="1:11" ht="27.75" x14ac:dyDescent="0.65">
      <c r="A13" s="47"/>
      <c r="B13" s="47"/>
      <c r="C13" s="47"/>
      <c r="D13" s="47"/>
      <c r="E13" s="47"/>
      <c r="F13" s="48"/>
      <c r="G13" s="47"/>
      <c r="H13" s="47"/>
      <c r="I13" s="47" t="s">
        <v>146</v>
      </c>
      <c r="J13" s="47"/>
      <c r="K13" s="47"/>
    </row>
    <row r="14" spans="1:11" ht="27.75" x14ac:dyDescent="0.65">
      <c r="A14" s="46">
        <v>2</v>
      </c>
      <c r="B14" s="47" t="s">
        <v>874</v>
      </c>
      <c r="C14" s="47" t="s">
        <v>149</v>
      </c>
      <c r="D14" s="47" t="s">
        <v>138</v>
      </c>
      <c r="E14" s="49">
        <v>200000</v>
      </c>
      <c r="F14" s="48"/>
      <c r="G14" s="49">
        <v>200000</v>
      </c>
      <c r="H14" s="49">
        <v>200000</v>
      </c>
      <c r="I14" s="47" t="s">
        <v>150</v>
      </c>
      <c r="J14" s="47" t="s">
        <v>151</v>
      </c>
      <c r="K14" s="47" t="s">
        <v>148</v>
      </c>
    </row>
    <row r="15" spans="1:11" ht="27.75" x14ac:dyDescent="0.65">
      <c r="A15" s="47"/>
      <c r="B15" s="47"/>
      <c r="C15" s="47"/>
      <c r="D15" s="47"/>
      <c r="E15" s="47"/>
      <c r="F15" s="48"/>
      <c r="G15" s="47"/>
      <c r="H15" s="47"/>
      <c r="I15" s="47" t="s">
        <v>78</v>
      </c>
      <c r="J15" s="47" t="s">
        <v>152</v>
      </c>
      <c r="K15" s="47"/>
    </row>
    <row r="16" spans="1:11" ht="27.75" x14ac:dyDescent="0.65">
      <c r="A16" s="47">
        <v>3</v>
      </c>
      <c r="B16" s="47" t="s">
        <v>722</v>
      </c>
      <c r="C16" s="47" t="s">
        <v>723</v>
      </c>
      <c r="D16" s="47" t="s">
        <v>922</v>
      </c>
      <c r="E16" s="49">
        <v>50000</v>
      </c>
      <c r="F16" s="48"/>
      <c r="G16" s="49">
        <v>50000</v>
      </c>
      <c r="H16" s="49">
        <v>50000</v>
      </c>
      <c r="I16" s="47" t="s">
        <v>724</v>
      </c>
      <c r="J16" s="47" t="s">
        <v>727</v>
      </c>
      <c r="K16" s="47" t="s">
        <v>148</v>
      </c>
    </row>
    <row r="17" spans="1:11" ht="27.75" x14ac:dyDescent="0.65">
      <c r="A17" s="47"/>
      <c r="B17" s="47"/>
      <c r="C17" s="47"/>
      <c r="D17" s="47" t="s">
        <v>923</v>
      </c>
      <c r="E17" s="47"/>
      <c r="F17" s="48"/>
      <c r="G17" s="47" t="s">
        <v>62</v>
      </c>
      <c r="H17" s="47"/>
      <c r="I17" s="47" t="s">
        <v>725</v>
      </c>
      <c r="J17" s="47" t="s">
        <v>728</v>
      </c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 t="s">
        <v>726</v>
      </c>
      <c r="J18" s="47"/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 t="s">
        <v>865</v>
      </c>
      <c r="J19" s="47"/>
      <c r="K19" s="47"/>
    </row>
    <row r="20" spans="1:11" ht="27.75" x14ac:dyDescent="0.65">
      <c r="A20" s="47">
        <v>4</v>
      </c>
      <c r="B20" s="47" t="s">
        <v>917</v>
      </c>
      <c r="C20" s="47" t="s">
        <v>919</v>
      </c>
      <c r="D20" s="47" t="s">
        <v>920</v>
      </c>
      <c r="E20" s="67">
        <v>100000</v>
      </c>
      <c r="F20" s="48"/>
      <c r="G20" s="67">
        <v>100000</v>
      </c>
      <c r="H20" s="67">
        <v>100000</v>
      </c>
      <c r="I20" s="47" t="s">
        <v>924</v>
      </c>
      <c r="J20" s="47" t="s">
        <v>928</v>
      </c>
      <c r="K20" s="47" t="s">
        <v>148</v>
      </c>
    </row>
    <row r="21" spans="1:11" ht="27.75" x14ac:dyDescent="0.65">
      <c r="A21" s="47"/>
      <c r="B21" s="47" t="s">
        <v>918</v>
      </c>
      <c r="C21" s="47" t="s">
        <v>808</v>
      </c>
      <c r="D21" s="47" t="s">
        <v>921</v>
      </c>
      <c r="E21" s="47"/>
      <c r="F21" s="48"/>
      <c r="G21" s="47"/>
      <c r="H21" s="47"/>
      <c r="I21" s="47" t="s">
        <v>925</v>
      </c>
      <c r="J21" s="47" t="s">
        <v>929</v>
      </c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 t="s">
        <v>926</v>
      </c>
      <c r="J22" s="47" t="s">
        <v>930</v>
      </c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 t="s">
        <v>927</v>
      </c>
      <c r="J23" s="47" t="s">
        <v>931</v>
      </c>
      <c r="K23" s="47"/>
    </row>
    <row r="24" spans="1:11" ht="27.75" x14ac:dyDescent="0.65">
      <c r="A24" s="47"/>
      <c r="B24" s="47"/>
      <c r="C24" s="47"/>
      <c r="D24" s="47"/>
      <c r="E24" s="47"/>
      <c r="F24" s="48"/>
      <c r="G24" s="47"/>
      <c r="H24" s="47"/>
      <c r="I24" s="47"/>
      <c r="J24" s="47" t="s">
        <v>932</v>
      </c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7"/>
      <c r="F29" s="48"/>
      <c r="G29" s="47"/>
      <c r="H29" s="47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  <row r="32" spans="1:11" ht="27.75" x14ac:dyDescent="0.65">
      <c r="A32" s="47"/>
      <c r="B32" s="47"/>
      <c r="C32" s="47"/>
      <c r="D32" s="47"/>
      <c r="E32" s="47"/>
      <c r="F32" s="48"/>
      <c r="G32" s="47"/>
      <c r="H32" s="47"/>
      <c r="I32" s="47"/>
      <c r="J32" s="47"/>
      <c r="K32" s="47"/>
    </row>
    <row r="33" spans="1:11" ht="27.75" x14ac:dyDescent="0.65">
      <c r="A33" s="47"/>
      <c r="B33" s="47"/>
      <c r="C33" s="47"/>
      <c r="D33" s="47"/>
      <c r="E33" s="47"/>
      <c r="F33" s="48"/>
      <c r="G33" s="47"/>
      <c r="H33" s="47"/>
      <c r="I33" s="47"/>
      <c r="J33" s="47"/>
      <c r="K33" s="47"/>
    </row>
    <row r="34" spans="1:11" ht="27.75" x14ac:dyDescent="0.65">
      <c r="A34" s="47"/>
      <c r="B34" s="47"/>
      <c r="C34" s="47"/>
      <c r="D34" s="47"/>
      <c r="E34" s="47"/>
      <c r="F34" s="48"/>
      <c r="G34" s="47"/>
      <c r="H34" s="47"/>
      <c r="I34" s="47"/>
      <c r="J34" s="47"/>
      <c r="K34" s="47"/>
    </row>
    <row r="35" spans="1:11" ht="27.75" x14ac:dyDescent="0.65">
      <c r="A35" s="47"/>
      <c r="B35" s="47"/>
      <c r="C35" s="47"/>
      <c r="D35" s="47"/>
      <c r="E35" s="47"/>
      <c r="F35" s="48"/>
      <c r="G35" s="47"/>
      <c r="H35" s="47"/>
      <c r="I35" s="47"/>
      <c r="J35" s="47"/>
      <c r="K35" s="47"/>
    </row>
    <row r="36" spans="1:11" ht="27.75" x14ac:dyDescent="0.65">
      <c r="A36" s="47"/>
      <c r="B36" s="47"/>
      <c r="C36" s="47"/>
      <c r="D36" s="47"/>
      <c r="E36" s="47"/>
      <c r="F36" s="48"/>
      <c r="G36" s="47"/>
      <c r="H36" s="47"/>
      <c r="I36" s="47"/>
      <c r="J36" s="47"/>
      <c r="K36" s="47"/>
    </row>
  </sheetData>
  <mergeCells count="8">
    <mergeCell ref="A1:K1"/>
    <mergeCell ref="A2:K2"/>
    <mergeCell ref="A3:K3"/>
    <mergeCell ref="A9:A11"/>
    <mergeCell ref="B9:B11"/>
    <mergeCell ref="C9:C11"/>
    <mergeCell ref="E9:H9"/>
    <mergeCell ref="D10:D11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0" workbookViewId="0">
      <selection activeCell="I12" sqref="I12"/>
    </sheetView>
  </sheetViews>
  <sheetFormatPr defaultRowHeight="24" x14ac:dyDescent="0.55000000000000004"/>
  <cols>
    <col min="1" max="1" width="5.375" style="1" customWidth="1"/>
    <col min="2" max="2" width="42.75" style="1" customWidth="1"/>
    <col min="3" max="3" width="31.125" style="1" customWidth="1"/>
    <col min="4" max="4" width="25.625" style="1" customWidth="1"/>
    <col min="5" max="5" width="13.625" style="1" customWidth="1"/>
    <col min="6" max="6" width="4" style="1" customWidth="1"/>
    <col min="7" max="8" width="13.625" style="1" customWidth="1"/>
    <col min="9" max="9" width="15.75" style="1" customWidth="1"/>
    <col min="10" max="10" width="21" style="1" customWidth="1"/>
    <col min="11" max="11" width="17.37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24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123</v>
      </c>
      <c r="B5" s="26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501</v>
      </c>
      <c r="B6" s="26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1" t="s">
        <v>503</v>
      </c>
      <c r="B7" s="26"/>
      <c r="C7" s="2"/>
      <c r="D7" s="2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ht="27.75" x14ac:dyDescent="0.65">
      <c r="A12" s="46">
        <v>1</v>
      </c>
      <c r="B12" s="47" t="s">
        <v>153</v>
      </c>
      <c r="C12" s="47" t="s">
        <v>154</v>
      </c>
      <c r="D12" s="47" t="s">
        <v>138</v>
      </c>
      <c r="E12" s="64">
        <v>200000</v>
      </c>
      <c r="F12" s="48"/>
      <c r="G12" s="64">
        <v>200000</v>
      </c>
      <c r="H12" s="49">
        <v>200000</v>
      </c>
      <c r="I12" s="47" t="s">
        <v>155</v>
      </c>
      <c r="J12" s="47" t="s">
        <v>159</v>
      </c>
      <c r="K12" s="47" t="s">
        <v>137</v>
      </c>
    </row>
    <row r="13" spans="1:11" ht="27.75" x14ac:dyDescent="0.65">
      <c r="A13" s="47"/>
      <c r="B13" s="47"/>
      <c r="C13" s="47"/>
      <c r="D13" s="47"/>
      <c r="E13" s="47"/>
      <c r="F13" s="48"/>
      <c r="G13" s="47"/>
      <c r="H13" s="47"/>
      <c r="I13" s="47" t="s">
        <v>156</v>
      </c>
      <c r="J13" s="47" t="s">
        <v>160</v>
      </c>
      <c r="K13" s="47"/>
    </row>
    <row r="14" spans="1:11" ht="27.75" x14ac:dyDescent="0.65">
      <c r="A14" s="46"/>
      <c r="B14" s="47"/>
      <c r="C14" s="47"/>
      <c r="D14" s="47"/>
      <c r="E14" s="49"/>
      <c r="F14" s="48"/>
      <c r="G14" s="49"/>
      <c r="H14" s="49"/>
      <c r="I14" s="47" t="s">
        <v>157</v>
      </c>
      <c r="J14" s="47"/>
      <c r="K14" s="47"/>
    </row>
    <row r="15" spans="1:11" ht="27.75" x14ac:dyDescent="0.65">
      <c r="A15" s="47"/>
      <c r="B15" s="47"/>
      <c r="C15" s="47"/>
      <c r="D15" s="47"/>
      <c r="E15" s="47"/>
      <c r="F15" s="48"/>
      <c r="G15" s="47"/>
      <c r="H15" s="47"/>
      <c r="I15" s="47" t="s">
        <v>158</v>
      </c>
      <c r="J15" s="47"/>
      <c r="K15" s="47"/>
    </row>
    <row r="16" spans="1:11" ht="27.75" x14ac:dyDescent="0.65">
      <c r="A16" s="47"/>
      <c r="B16" s="47"/>
      <c r="C16" s="47"/>
      <c r="D16" s="47"/>
      <c r="E16" s="49"/>
      <c r="F16" s="48"/>
      <c r="G16" s="49"/>
      <c r="H16" s="49"/>
      <c r="I16" s="47"/>
      <c r="J16" s="47"/>
      <c r="K16" s="47"/>
    </row>
    <row r="17" spans="1:11" ht="27.75" x14ac:dyDescent="0.65">
      <c r="A17" s="47"/>
      <c r="B17" s="47"/>
      <c r="C17" s="47"/>
      <c r="D17" s="47"/>
      <c r="E17" s="47"/>
      <c r="F17" s="48"/>
      <c r="G17" s="47" t="s">
        <v>62</v>
      </c>
      <c r="H17" s="47"/>
      <c r="I17" s="47"/>
      <c r="J17" s="47"/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/>
      <c r="J18" s="47"/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/>
      <c r="J19" s="47"/>
      <c r="K19" s="47"/>
    </row>
    <row r="20" spans="1:11" ht="27.75" x14ac:dyDescent="0.65">
      <c r="A20" s="47"/>
      <c r="B20" s="47"/>
      <c r="C20" s="47"/>
      <c r="D20" s="47"/>
      <c r="E20" s="47"/>
      <c r="F20" s="48"/>
      <c r="G20" s="47"/>
      <c r="H20" s="47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7"/>
      <c r="F21" s="48"/>
      <c r="G21" s="47"/>
      <c r="H21" s="47"/>
      <c r="I21" s="47"/>
      <c r="J21" s="47"/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7"/>
      <c r="F24" s="48"/>
      <c r="G24" s="47"/>
      <c r="H24" s="47"/>
      <c r="I24" s="47"/>
      <c r="J24" s="47"/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7"/>
      <c r="F29" s="48"/>
      <c r="G29" s="47"/>
      <c r="H29" s="47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  <row r="32" spans="1:11" ht="27.75" x14ac:dyDescent="0.65">
      <c r="A32" s="47"/>
      <c r="B32" s="47"/>
      <c r="C32" s="47"/>
      <c r="D32" s="47"/>
      <c r="E32" s="47"/>
      <c r="F32" s="48"/>
      <c r="G32" s="47"/>
      <c r="H32" s="47"/>
      <c r="I32" s="47"/>
      <c r="J32" s="47"/>
      <c r="K32" s="47"/>
    </row>
    <row r="33" spans="1:11" ht="27.75" x14ac:dyDescent="0.65">
      <c r="A33" s="47"/>
      <c r="B33" s="47"/>
      <c r="C33" s="47"/>
      <c r="D33" s="47"/>
      <c r="E33" s="47"/>
      <c r="F33" s="48"/>
      <c r="G33" s="47"/>
      <c r="H33" s="47"/>
      <c r="I33" s="47"/>
      <c r="J33" s="47"/>
      <c r="K33" s="47"/>
    </row>
    <row r="34" spans="1:11" ht="27.75" x14ac:dyDescent="0.65">
      <c r="A34" s="47"/>
      <c r="B34" s="47"/>
      <c r="C34" s="47"/>
      <c r="D34" s="47"/>
      <c r="E34" s="47"/>
      <c r="F34" s="48"/>
      <c r="G34" s="47"/>
      <c r="H34" s="47"/>
      <c r="I34" s="47"/>
      <c r="J34" s="47"/>
      <c r="K34" s="47"/>
    </row>
    <row r="35" spans="1:11" ht="27.75" x14ac:dyDescent="0.65">
      <c r="A35" s="47"/>
      <c r="B35" s="47"/>
      <c r="C35" s="47"/>
      <c r="D35" s="47"/>
      <c r="E35" s="47"/>
      <c r="F35" s="48"/>
      <c r="G35" s="47"/>
      <c r="H35" s="47"/>
      <c r="I35" s="47"/>
      <c r="J35" s="47"/>
      <c r="K35" s="47"/>
    </row>
  </sheetData>
  <mergeCells count="8">
    <mergeCell ref="A1:K1"/>
    <mergeCell ref="A2:K2"/>
    <mergeCell ref="A3:K3"/>
    <mergeCell ref="A9:A11"/>
    <mergeCell ref="B9:B11"/>
    <mergeCell ref="C9:C11"/>
    <mergeCell ref="E9:H9"/>
    <mergeCell ref="D10:D11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C1" workbookViewId="0">
      <selection activeCell="B14" sqref="B14"/>
    </sheetView>
  </sheetViews>
  <sheetFormatPr defaultRowHeight="14.25" x14ac:dyDescent="0.2"/>
  <cols>
    <col min="1" max="1" width="3.125" customWidth="1"/>
    <col min="2" max="2" width="57.625" customWidth="1"/>
    <col min="3" max="3" width="29.25" customWidth="1"/>
    <col min="4" max="4" width="26.5" customWidth="1"/>
    <col min="5" max="5" width="12.125" customWidth="1"/>
    <col min="6" max="6" width="3.375" customWidth="1"/>
    <col min="7" max="7" width="11.75" customWidth="1"/>
    <col min="8" max="8" width="12.375" customWidth="1"/>
    <col min="9" max="9" width="15.25" customWidth="1"/>
    <col min="10" max="10" width="23.125" customWidth="1"/>
    <col min="11" max="11" width="13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712</v>
      </c>
      <c r="B2" s="29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504</v>
      </c>
      <c r="B3" s="29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505</v>
      </c>
      <c r="B4" s="29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373</v>
      </c>
      <c r="C9" s="47" t="s">
        <v>384</v>
      </c>
      <c r="D9" s="47" t="s">
        <v>376</v>
      </c>
      <c r="E9" s="64">
        <v>500000</v>
      </c>
      <c r="F9" s="48"/>
      <c r="G9" s="64">
        <v>500000</v>
      </c>
      <c r="H9" s="49">
        <v>500000</v>
      </c>
      <c r="I9" s="47" t="s">
        <v>378</v>
      </c>
      <c r="J9" s="47" t="s">
        <v>380</v>
      </c>
      <c r="K9" s="47" t="s">
        <v>148</v>
      </c>
    </row>
    <row r="10" spans="1:11" ht="27.75" x14ac:dyDescent="0.65">
      <c r="A10" s="47"/>
      <c r="B10" s="47" t="s">
        <v>372</v>
      </c>
      <c r="C10" s="47" t="s">
        <v>374</v>
      </c>
      <c r="D10" s="47" t="s">
        <v>377</v>
      </c>
      <c r="E10" s="47"/>
      <c r="F10" s="48"/>
      <c r="G10" s="47"/>
      <c r="H10" s="47"/>
      <c r="I10" s="47" t="s">
        <v>379</v>
      </c>
      <c r="J10" s="47" t="s">
        <v>381</v>
      </c>
      <c r="K10" s="47"/>
    </row>
    <row r="11" spans="1:11" ht="27.75" x14ac:dyDescent="0.65">
      <c r="A11" s="47"/>
      <c r="B11" s="47"/>
      <c r="C11" s="47" t="s">
        <v>375</v>
      </c>
      <c r="D11" s="47"/>
      <c r="E11" s="49"/>
      <c r="F11" s="48"/>
      <c r="G11" s="49"/>
      <c r="H11" s="49"/>
      <c r="I11" s="47"/>
      <c r="J11" s="47"/>
      <c r="K11" s="47"/>
    </row>
    <row r="12" spans="1:11" ht="27.75" x14ac:dyDescent="0.65">
      <c r="A12" s="47">
        <v>2</v>
      </c>
      <c r="B12" s="47" t="s">
        <v>382</v>
      </c>
      <c r="C12" s="47" t="s">
        <v>384</v>
      </c>
      <c r="D12" s="47" t="s">
        <v>376</v>
      </c>
      <c r="E12" s="49">
        <v>300000</v>
      </c>
      <c r="F12" s="48"/>
      <c r="G12" s="49">
        <v>300000</v>
      </c>
      <c r="H12" s="49">
        <v>300000</v>
      </c>
      <c r="I12" s="47" t="s">
        <v>385</v>
      </c>
      <c r="J12" s="47" t="s">
        <v>380</v>
      </c>
      <c r="K12" s="47" t="s">
        <v>148</v>
      </c>
    </row>
    <row r="13" spans="1:11" ht="27.75" x14ac:dyDescent="0.65">
      <c r="A13" s="47"/>
      <c r="B13" s="47" t="s">
        <v>383</v>
      </c>
      <c r="C13" s="47" t="s">
        <v>374</v>
      </c>
      <c r="D13" s="47" t="s">
        <v>377</v>
      </c>
      <c r="E13" s="47"/>
      <c r="F13" s="48"/>
      <c r="G13" s="47"/>
      <c r="H13" s="47"/>
      <c r="I13" s="47" t="s">
        <v>386</v>
      </c>
      <c r="J13" s="47" t="s">
        <v>381</v>
      </c>
      <c r="K13" s="47"/>
    </row>
    <row r="14" spans="1:11" ht="27.75" x14ac:dyDescent="0.65">
      <c r="A14" s="47"/>
      <c r="B14" s="47"/>
      <c r="C14" s="47" t="s">
        <v>375</v>
      </c>
      <c r="D14" s="47"/>
      <c r="E14" s="49"/>
      <c r="F14" s="48"/>
      <c r="G14" s="49"/>
      <c r="H14" s="49"/>
      <c r="I14" s="47" t="s">
        <v>387</v>
      </c>
      <c r="J14" s="47"/>
      <c r="K14" s="47"/>
    </row>
    <row r="15" spans="1:11" ht="27.75" x14ac:dyDescent="0.65">
      <c r="A15" s="47">
        <v>3</v>
      </c>
      <c r="B15" s="47" t="s">
        <v>388</v>
      </c>
      <c r="C15" s="47" t="s">
        <v>389</v>
      </c>
      <c r="D15" s="47" t="s">
        <v>391</v>
      </c>
      <c r="E15" s="49">
        <v>100000</v>
      </c>
      <c r="F15" s="48"/>
      <c r="G15" s="49">
        <v>100000</v>
      </c>
      <c r="H15" s="49">
        <v>100000</v>
      </c>
      <c r="I15" s="47" t="s">
        <v>392</v>
      </c>
      <c r="J15" s="47" t="s">
        <v>395</v>
      </c>
      <c r="K15" s="47" t="s">
        <v>148</v>
      </c>
    </row>
    <row r="16" spans="1:11" ht="27.75" x14ac:dyDescent="0.65">
      <c r="A16" s="47"/>
      <c r="B16" s="47"/>
      <c r="C16" s="47" t="s">
        <v>390</v>
      </c>
      <c r="D16" s="47"/>
      <c r="E16" s="47"/>
      <c r="F16" s="48"/>
      <c r="G16" s="47"/>
      <c r="H16" s="47"/>
      <c r="I16" s="47" t="s">
        <v>393</v>
      </c>
      <c r="J16" s="47" t="s">
        <v>396</v>
      </c>
      <c r="K16" s="47"/>
    </row>
    <row r="17" spans="1:11" ht="27.75" x14ac:dyDescent="0.65">
      <c r="A17" s="47"/>
      <c r="B17" s="47"/>
      <c r="C17" s="47"/>
      <c r="D17" s="47"/>
      <c r="E17" s="49"/>
      <c r="F17" s="48"/>
      <c r="G17" s="49"/>
      <c r="H17" s="49"/>
      <c r="I17" s="47" t="s">
        <v>394</v>
      </c>
      <c r="J17" s="47" t="s">
        <v>397</v>
      </c>
      <c r="K17" s="47"/>
    </row>
    <row r="18" spans="1:11" ht="27.75" x14ac:dyDescent="0.65">
      <c r="A18" s="47"/>
      <c r="B18" s="47"/>
      <c r="C18" s="47"/>
      <c r="D18" s="47"/>
      <c r="E18" s="49"/>
      <c r="F18" s="48"/>
      <c r="G18" s="49"/>
      <c r="H18" s="49"/>
      <c r="I18" s="47"/>
      <c r="J18" s="47"/>
      <c r="K18" s="47"/>
    </row>
    <row r="19" spans="1:11" ht="27.75" x14ac:dyDescent="0.65">
      <c r="A19" s="47"/>
      <c r="B19" s="47"/>
      <c r="C19" s="47"/>
      <c r="D19" s="47"/>
      <c r="E19" s="49"/>
      <c r="F19" s="48"/>
      <c r="G19" s="49"/>
      <c r="H19" s="49"/>
      <c r="I19" s="65"/>
      <c r="J19" s="47"/>
      <c r="K19" s="47"/>
    </row>
    <row r="20" spans="1:11" ht="27.75" x14ac:dyDescent="0.65">
      <c r="A20" s="47"/>
      <c r="B20" s="47"/>
      <c r="C20" s="47"/>
      <c r="D20" s="47"/>
      <c r="E20" s="49"/>
      <c r="F20" s="48"/>
      <c r="G20" s="49"/>
      <c r="H20" s="49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9"/>
      <c r="F21" s="48"/>
      <c r="G21" s="49"/>
      <c r="H21" s="49"/>
      <c r="I21" s="65"/>
      <c r="J21" s="47"/>
      <c r="K21" s="47"/>
    </row>
    <row r="22" spans="1:11" ht="27.75" x14ac:dyDescent="0.65">
      <c r="A22" s="47"/>
      <c r="B22" s="47"/>
      <c r="C22" s="47"/>
      <c r="D22" s="47"/>
      <c r="E22" s="49"/>
      <c r="F22" s="48"/>
      <c r="G22" s="49"/>
      <c r="H22" s="49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9"/>
      <c r="F23" s="48"/>
      <c r="G23" s="49"/>
      <c r="H23" s="49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9"/>
      <c r="F24" s="48"/>
      <c r="G24" s="49"/>
      <c r="H24" s="49"/>
      <c r="I24" s="65"/>
      <c r="J24" s="47"/>
      <c r="K24" s="47"/>
    </row>
    <row r="25" spans="1:11" ht="27.75" x14ac:dyDescent="0.65">
      <c r="A25" s="47"/>
      <c r="B25" s="47"/>
      <c r="C25" s="47"/>
      <c r="D25" s="47"/>
      <c r="E25" s="49"/>
      <c r="F25" s="48"/>
      <c r="G25" s="49" t="s">
        <v>30</v>
      </c>
      <c r="H25" s="49" t="s">
        <v>30</v>
      </c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9"/>
      <c r="F29" s="48"/>
      <c r="G29" s="49"/>
      <c r="H29" s="49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opLeftCell="C4" workbookViewId="0">
      <selection activeCell="G15" sqref="G15"/>
    </sheetView>
  </sheetViews>
  <sheetFormatPr defaultRowHeight="14.25" x14ac:dyDescent="0.2"/>
  <cols>
    <col min="1" max="1" width="4.125" customWidth="1"/>
    <col min="2" max="2" width="49.75" customWidth="1"/>
    <col min="3" max="3" width="27" customWidth="1"/>
    <col min="4" max="4" width="29.5" customWidth="1"/>
    <col min="5" max="5" width="13.625" customWidth="1"/>
    <col min="6" max="6" width="4" customWidth="1"/>
    <col min="7" max="9" width="13.625" customWidth="1"/>
    <col min="10" max="10" width="20.625" customWidth="1"/>
    <col min="11" max="11" width="16.12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712</v>
      </c>
      <c r="B2" s="40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504</v>
      </c>
      <c r="B3" s="40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506</v>
      </c>
      <c r="B4" s="40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7">
        <v>1</v>
      </c>
      <c r="B9" s="47" t="s">
        <v>398</v>
      </c>
      <c r="C9" s="47" t="s">
        <v>848</v>
      </c>
      <c r="D9" s="47" t="s">
        <v>399</v>
      </c>
      <c r="E9" s="49">
        <v>500000</v>
      </c>
      <c r="F9" s="48"/>
      <c r="G9" s="49">
        <v>500000</v>
      </c>
      <c r="H9" s="49">
        <v>500000</v>
      </c>
      <c r="I9" s="47" t="s">
        <v>400</v>
      </c>
      <c r="J9" s="47" t="s">
        <v>402</v>
      </c>
      <c r="K9" s="47" t="s">
        <v>404</v>
      </c>
    </row>
    <row r="10" spans="1:11" ht="27.75" x14ac:dyDescent="0.65">
      <c r="A10" s="47"/>
      <c r="B10" s="47"/>
      <c r="C10" s="47" t="s">
        <v>847</v>
      </c>
      <c r="D10" s="47"/>
      <c r="E10" s="49"/>
      <c r="F10" s="48"/>
      <c r="G10" s="49"/>
      <c r="H10" s="49"/>
      <c r="I10" s="65" t="s">
        <v>401</v>
      </c>
      <c r="J10" s="47" t="s">
        <v>403</v>
      </c>
      <c r="K10" s="47"/>
    </row>
    <row r="11" spans="1:11" ht="27.75" x14ac:dyDescent="0.65">
      <c r="A11" s="47">
        <v>2</v>
      </c>
      <c r="B11" s="47" t="s">
        <v>846</v>
      </c>
      <c r="C11" s="47" t="s">
        <v>848</v>
      </c>
      <c r="D11" s="47" t="s">
        <v>405</v>
      </c>
      <c r="E11" s="49">
        <v>200000</v>
      </c>
      <c r="F11" s="48"/>
      <c r="G11" s="49">
        <v>200000</v>
      </c>
      <c r="H11" s="49">
        <v>200000</v>
      </c>
      <c r="I11" s="47" t="s">
        <v>400</v>
      </c>
      <c r="J11" s="47" t="s">
        <v>402</v>
      </c>
      <c r="K11" s="47" t="s">
        <v>148</v>
      </c>
    </row>
    <row r="12" spans="1:11" ht="27.75" x14ac:dyDescent="0.65">
      <c r="A12" s="47"/>
      <c r="B12" s="47" t="s">
        <v>604</v>
      </c>
      <c r="C12" s="47" t="s">
        <v>847</v>
      </c>
      <c r="D12" s="47"/>
      <c r="E12" s="49"/>
      <c r="F12" s="48"/>
      <c r="G12" s="49"/>
      <c r="H12" s="49"/>
      <c r="I12" s="65" t="s">
        <v>401</v>
      </c>
      <c r="J12" s="47" t="s">
        <v>403</v>
      </c>
      <c r="K12" s="47"/>
    </row>
    <row r="13" spans="1:11" ht="27.75" x14ac:dyDescent="0.65">
      <c r="A13" s="47">
        <v>3</v>
      </c>
      <c r="B13" s="47" t="s">
        <v>406</v>
      </c>
      <c r="C13" s="47" t="s">
        <v>850</v>
      </c>
      <c r="D13" s="47" t="s">
        <v>945</v>
      </c>
      <c r="E13" s="49">
        <v>15000</v>
      </c>
      <c r="F13" s="48"/>
      <c r="G13" s="49">
        <v>15000</v>
      </c>
      <c r="H13" s="49">
        <v>15000</v>
      </c>
      <c r="I13" s="47" t="s">
        <v>408</v>
      </c>
      <c r="J13" s="47" t="s">
        <v>409</v>
      </c>
      <c r="K13" s="47" t="s">
        <v>148</v>
      </c>
    </row>
    <row r="14" spans="1:11" ht="27.75" x14ac:dyDescent="0.65">
      <c r="A14" s="47"/>
      <c r="B14" s="47" t="s">
        <v>407</v>
      </c>
      <c r="C14" s="47" t="s">
        <v>849</v>
      </c>
      <c r="D14" s="47"/>
      <c r="E14" s="49"/>
      <c r="F14" s="48"/>
      <c r="G14" s="49"/>
      <c r="H14" s="49"/>
      <c r="I14" s="47" t="s">
        <v>947</v>
      </c>
      <c r="J14" s="47" t="s">
        <v>410</v>
      </c>
      <c r="K14" s="47"/>
    </row>
    <row r="15" spans="1:11" ht="27.75" x14ac:dyDescent="0.65">
      <c r="A15" s="47"/>
      <c r="B15" s="47"/>
      <c r="C15" s="47"/>
      <c r="D15" s="47"/>
      <c r="E15" s="49"/>
      <c r="F15" s="48"/>
      <c r="G15" s="49"/>
      <c r="H15" s="49"/>
      <c r="I15" s="65" t="s">
        <v>946</v>
      </c>
      <c r="J15" s="47" t="s">
        <v>411</v>
      </c>
      <c r="K15" s="47"/>
    </row>
    <row r="16" spans="1:11" ht="27.75" x14ac:dyDescent="0.65">
      <c r="A16" s="47"/>
      <c r="B16" s="47"/>
      <c r="C16" s="47"/>
      <c r="D16" s="47"/>
      <c r="E16" s="49"/>
      <c r="F16" s="48"/>
      <c r="G16" s="49"/>
      <c r="H16" s="49"/>
      <c r="I16" s="47"/>
      <c r="J16" s="47"/>
      <c r="K16" s="47"/>
    </row>
    <row r="17" spans="1:11" ht="27.75" x14ac:dyDescent="0.65">
      <c r="A17" s="47"/>
      <c r="B17" s="47"/>
      <c r="C17" s="47"/>
      <c r="D17" s="47"/>
      <c r="E17" s="47"/>
      <c r="F17" s="48"/>
      <c r="G17" s="47"/>
      <c r="H17" s="47"/>
      <c r="I17" s="47"/>
      <c r="J17" s="47"/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/>
      <c r="J18" s="47"/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/>
      <c r="J19" s="47"/>
      <c r="K19" s="47"/>
    </row>
    <row r="20" spans="1:11" ht="27.75" x14ac:dyDescent="0.65">
      <c r="A20" s="47"/>
      <c r="B20" s="47"/>
      <c r="C20" s="47"/>
      <c r="D20" s="47"/>
      <c r="E20" s="49"/>
      <c r="F20" s="48"/>
      <c r="G20" s="49"/>
      <c r="H20" s="49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7"/>
      <c r="F21" s="48"/>
      <c r="G21" s="47"/>
      <c r="H21" s="47"/>
      <c r="I21" s="47"/>
      <c r="J21" s="47"/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9"/>
      <c r="F24" s="48"/>
      <c r="G24" s="49"/>
      <c r="H24" s="49"/>
      <c r="I24" s="47"/>
      <c r="J24" s="47"/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D3" sqref="D3"/>
    </sheetView>
  </sheetViews>
  <sheetFormatPr defaultRowHeight="14.25" x14ac:dyDescent="0.2"/>
  <cols>
    <col min="1" max="1" width="3.875" customWidth="1"/>
    <col min="2" max="2" width="54.25" customWidth="1"/>
    <col min="3" max="4" width="25.625" customWidth="1"/>
    <col min="5" max="5" width="13.625" customWidth="1"/>
    <col min="6" max="6" width="4" customWidth="1"/>
    <col min="7" max="8" width="13.625" customWidth="1"/>
    <col min="9" max="9" width="15.125" customWidth="1"/>
    <col min="10" max="10" width="22.5" customWidth="1"/>
    <col min="11" max="11" width="16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713</v>
      </c>
      <c r="B2" s="31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504</v>
      </c>
      <c r="B3" s="31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32" t="s">
        <v>876</v>
      </c>
      <c r="B4" s="31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413</v>
      </c>
      <c r="C9" s="47" t="s">
        <v>852</v>
      </c>
      <c r="D9" s="47" t="s">
        <v>309</v>
      </c>
      <c r="E9" s="64">
        <v>100000</v>
      </c>
      <c r="F9" s="48"/>
      <c r="G9" s="64">
        <v>100000</v>
      </c>
      <c r="H9" s="49">
        <v>100000</v>
      </c>
      <c r="I9" s="47" t="s">
        <v>414</v>
      </c>
      <c r="J9" s="47" t="s">
        <v>854</v>
      </c>
      <c r="K9" s="47" t="s">
        <v>148</v>
      </c>
    </row>
    <row r="10" spans="1:11" ht="27.75" x14ac:dyDescent="0.65">
      <c r="A10" s="47"/>
      <c r="B10" s="47" t="s">
        <v>711</v>
      </c>
      <c r="C10" s="47" t="s">
        <v>851</v>
      </c>
      <c r="D10" s="47"/>
      <c r="E10" s="47"/>
      <c r="F10" s="48"/>
      <c r="G10" s="47"/>
      <c r="H10" s="47"/>
      <c r="I10" s="47" t="s">
        <v>415</v>
      </c>
      <c r="J10" s="47" t="s">
        <v>853</v>
      </c>
      <c r="K10" s="47"/>
    </row>
    <row r="11" spans="1:11" ht="27.75" x14ac:dyDescent="0.65">
      <c r="A11" s="47"/>
      <c r="B11" s="47"/>
      <c r="C11" s="47"/>
      <c r="D11" s="47"/>
      <c r="E11" s="49"/>
      <c r="F11" s="48"/>
      <c r="G11" s="49"/>
      <c r="H11" s="49"/>
      <c r="I11" s="47" t="s">
        <v>416</v>
      </c>
      <c r="J11" s="47"/>
      <c r="K11" s="47"/>
    </row>
    <row r="12" spans="1:11" ht="27.75" x14ac:dyDescent="0.65">
      <c r="A12" s="47"/>
      <c r="B12" s="47"/>
      <c r="C12" s="47"/>
      <c r="D12" s="47"/>
      <c r="E12" s="49"/>
      <c r="F12" s="48"/>
      <c r="G12" s="49"/>
      <c r="H12" s="49"/>
      <c r="I12" s="47" t="s">
        <v>417</v>
      </c>
      <c r="J12" s="47"/>
      <c r="K12" s="47"/>
    </row>
    <row r="13" spans="1:11" ht="27.75" x14ac:dyDescent="0.65">
      <c r="A13" s="47">
        <v>2</v>
      </c>
      <c r="B13" s="47" t="s">
        <v>418</v>
      </c>
      <c r="C13" s="47" t="s">
        <v>419</v>
      </c>
      <c r="D13" s="47" t="s">
        <v>309</v>
      </c>
      <c r="E13" s="49">
        <v>20000</v>
      </c>
      <c r="F13" s="48"/>
      <c r="G13" s="49">
        <v>20000</v>
      </c>
      <c r="H13" s="49">
        <v>20000</v>
      </c>
      <c r="I13" s="47" t="s">
        <v>421</v>
      </c>
      <c r="J13" s="47" t="s">
        <v>425</v>
      </c>
      <c r="K13" s="47" t="s">
        <v>148</v>
      </c>
    </row>
    <row r="14" spans="1:11" ht="27.75" x14ac:dyDescent="0.65">
      <c r="A14" s="47"/>
      <c r="B14" s="47"/>
      <c r="C14" s="47" t="s">
        <v>420</v>
      </c>
      <c r="D14" s="47"/>
      <c r="E14" s="49"/>
      <c r="F14" s="48"/>
      <c r="G14" s="49"/>
      <c r="H14" s="49"/>
      <c r="I14" s="47" t="s">
        <v>422</v>
      </c>
      <c r="J14" s="47" t="s">
        <v>426</v>
      </c>
      <c r="K14" s="47"/>
    </row>
    <row r="15" spans="1:11" ht="27.75" x14ac:dyDescent="0.65">
      <c r="A15" s="47"/>
      <c r="B15" s="47"/>
      <c r="C15" s="47"/>
      <c r="D15" s="47"/>
      <c r="E15" s="49"/>
      <c r="F15" s="48"/>
      <c r="G15" s="49"/>
      <c r="H15" s="49"/>
      <c r="I15" s="47" t="s">
        <v>423</v>
      </c>
      <c r="J15" s="47"/>
      <c r="K15" s="47"/>
    </row>
    <row r="16" spans="1:11" ht="27.75" x14ac:dyDescent="0.65">
      <c r="A16" s="47"/>
      <c r="B16" s="47"/>
      <c r="C16" s="47"/>
      <c r="D16" s="47"/>
      <c r="E16" s="47"/>
      <c r="F16" s="48"/>
      <c r="G16" s="47"/>
      <c r="H16" s="47"/>
      <c r="I16" s="47" t="s">
        <v>424</v>
      </c>
      <c r="J16" s="47"/>
      <c r="K16" s="47"/>
    </row>
    <row r="17" spans="1:11" ht="27.75" x14ac:dyDescent="0.65">
      <c r="A17" s="47">
        <v>3</v>
      </c>
      <c r="B17" s="47" t="s">
        <v>427</v>
      </c>
      <c r="C17" s="47" t="s">
        <v>428</v>
      </c>
      <c r="D17" s="47" t="s">
        <v>309</v>
      </c>
      <c r="E17" s="49">
        <v>100000</v>
      </c>
      <c r="F17" s="48"/>
      <c r="G17" s="49">
        <v>100000</v>
      </c>
      <c r="H17" s="49">
        <v>100000</v>
      </c>
      <c r="I17" s="47" t="s">
        <v>430</v>
      </c>
      <c r="J17" s="47" t="s">
        <v>433</v>
      </c>
      <c r="K17" s="47" t="s">
        <v>148</v>
      </c>
    </row>
    <row r="18" spans="1:11" ht="27.75" x14ac:dyDescent="0.65">
      <c r="A18" s="47"/>
      <c r="B18" s="47"/>
      <c r="C18" s="47" t="s">
        <v>429</v>
      </c>
      <c r="D18" s="47"/>
      <c r="E18" s="49"/>
      <c r="F18" s="48"/>
      <c r="G18" s="49"/>
      <c r="H18" s="49"/>
      <c r="I18" s="47" t="s">
        <v>431</v>
      </c>
      <c r="J18" s="47" t="s">
        <v>434</v>
      </c>
      <c r="K18" s="47"/>
    </row>
    <row r="19" spans="1:11" ht="27.75" x14ac:dyDescent="0.65">
      <c r="A19" s="47"/>
      <c r="B19" s="47"/>
      <c r="C19" s="47"/>
      <c r="D19" s="47"/>
      <c r="E19" s="49"/>
      <c r="F19" s="48"/>
      <c r="G19" s="49"/>
      <c r="H19" s="49"/>
      <c r="I19" s="65" t="s">
        <v>432</v>
      </c>
      <c r="J19" s="47" t="s">
        <v>435</v>
      </c>
      <c r="K19" s="47"/>
    </row>
    <row r="20" spans="1:11" ht="27.75" x14ac:dyDescent="0.65">
      <c r="A20" s="47"/>
      <c r="B20" s="47"/>
      <c r="C20" s="47"/>
      <c r="D20" s="47"/>
      <c r="E20" s="49"/>
      <c r="F20" s="48"/>
      <c r="G20" s="49"/>
      <c r="H20" s="49"/>
      <c r="I20" s="47"/>
      <c r="J20" s="47"/>
      <c r="K20" s="47"/>
    </row>
    <row r="21" spans="1:11" ht="27.75" x14ac:dyDescent="0.65">
      <c r="A21" s="47"/>
      <c r="B21" s="47"/>
      <c r="C21" s="47"/>
      <c r="D21" s="47"/>
      <c r="E21" s="49"/>
      <c r="F21" s="48"/>
      <c r="G21" s="49"/>
      <c r="H21" s="49"/>
      <c r="I21" s="65"/>
      <c r="J21" s="47"/>
      <c r="K21" s="47"/>
    </row>
    <row r="22" spans="1:11" ht="27.75" x14ac:dyDescent="0.65">
      <c r="A22" s="47"/>
      <c r="B22" s="47"/>
      <c r="C22" s="47"/>
      <c r="D22" s="47"/>
      <c r="E22" s="49"/>
      <c r="F22" s="48"/>
      <c r="G22" s="49"/>
      <c r="H22" s="49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9"/>
      <c r="F23" s="48"/>
      <c r="G23" s="49"/>
      <c r="H23" s="49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9"/>
      <c r="F24" s="48"/>
      <c r="G24" s="49"/>
      <c r="H24" s="49"/>
      <c r="I24" s="65"/>
      <c r="J24" s="47"/>
      <c r="K24" s="47"/>
    </row>
    <row r="25" spans="1:11" ht="27.75" x14ac:dyDescent="0.65">
      <c r="A25" s="47"/>
      <c r="B25" s="47"/>
      <c r="C25" s="47"/>
      <c r="D25" s="47"/>
      <c r="E25" s="49"/>
      <c r="F25" s="48"/>
      <c r="G25" s="49"/>
      <c r="H25" s="49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9"/>
      <c r="F29" s="48"/>
      <c r="G29" s="49"/>
      <c r="H29" s="49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6" workbookViewId="0">
      <selection activeCell="C30" sqref="C30"/>
    </sheetView>
  </sheetViews>
  <sheetFormatPr defaultRowHeight="14.25" x14ac:dyDescent="0.2"/>
  <cols>
    <col min="1" max="1" width="4.75" customWidth="1"/>
    <col min="2" max="2" width="53.25" customWidth="1"/>
    <col min="3" max="3" width="28.375" customWidth="1"/>
    <col min="4" max="4" width="25.875" customWidth="1"/>
    <col min="5" max="5" width="13.625" customWidth="1"/>
    <col min="6" max="6" width="4" customWidth="1"/>
    <col min="7" max="7" width="12.875" customWidth="1"/>
    <col min="8" max="8" width="13.125" customWidth="1"/>
    <col min="9" max="9" width="15.375" customWidth="1"/>
    <col min="10" max="10" width="22.875" customWidth="1"/>
    <col min="11" max="11" width="13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31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504</v>
      </c>
      <c r="B3" s="31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32" t="s">
        <v>507</v>
      </c>
      <c r="B4" s="31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436</v>
      </c>
      <c r="C9" s="47" t="s">
        <v>437</v>
      </c>
      <c r="D9" s="47" t="s">
        <v>440</v>
      </c>
      <c r="E9" s="64">
        <v>200000</v>
      </c>
      <c r="F9" s="48"/>
      <c r="G9" s="64">
        <v>200000</v>
      </c>
      <c r="H9" s="49">
        <v>200000</v>
      </c>
      <c r="I9" s="47" t="s">
        <v>441</v>
      </c>
      <c r="J9" s="47" t="s">
        <v>444</v>
      </c>
      <c r="K9" s="47" t="s">
        <v>148</v>
      </c>
    </row>
    <row r="10" spans="1:11" ht="27.75" x14ac:dyDescent="0.65">
      <c r="A10" s="47"/>
      <c r="B10" s="47"/>
      <c r="C10" s="47" t="s">
        <v>438</v>
      </c>
      <c r="D10" s="47"/>
      <c r="E10" s="47"/>
      <c r="F10" s="48"/>
      <c r="G10" s="47"/>
      <c r="H10" s="47"/>
      <c r="I10" s="47" t="s">
        <v>442</v>
      </c>
      <c r="J10" s="47" t="s">
        <v>445</v>
      </c>
      <c r="K10" s="47"/>
    </row>
    <row r="11" spans="1:11" ht="27.75" x14ac:dyDescent="0.65">
      <c r="A11" s="47"/>
      <c r="B11" s="47"/>
      <c r="C11" s="47" t="s">
        <v>439</v>
      </c>
      <c r="D11" s="47"/>
      <c r="E11" s="49"/>
      <c r="F11" s="48"/>
      <c r="G11" s="49"/>
      <c r="H11" s="49"/>
      <c r="I11" s="47" t="s">
        <v>443</v>
      </c>
      <c r="J11" s="47" t="s">
        <v>439</v>
      </c>
      <c r="K11" s="47"/>
    </row>
    <row r="12" spans="1:11" ht="27.75" x14ac:dyDescent="0.65">
      <c r="A12" s="47">
        <v>2</v>
      </c>
      <c r="B12" s="47" t="s">
        <v>446</v>
      </c>
      <c r="C12" s="47" t="s">
        <v>447</v>
      </c>
      <c r="D12" s="47" t="s">
        <v>449</v>
      </c>
      <c r="E12" s="49">
        <v>30000</v>
      </c>
      <c r="F12" s="48"/>
      <c r="G12" s="49">
        <v>30000</v>
      </c>
      <c r="H12" s="49">
        <v>30000</v>
      </c>
      <c r="I12" s="47" t="s">
        <v>450</v>
      </c>
      <c r="J12" s="47" t="s">
        <v>444</v>
      </c>
      <c r="K12" s="47" t="s">
        <v>148</v>
      </c>
    </row>
    <row r="13" spans="1:11" ht="27.75" x14ac:dyDescent="0.65">
      <c r="A13" s="47"/>
      <c r="B13" s="47"/>
      <c r="C13" s="47" t="s">
        <v>448</v>
      </c>
      <c r="D13" s="47"/>
      <c r="E13" s="49"/>
      <c r="F13" s="48"/>
      <c r="G13" s="49"/>
      <c r="H13" s="49"/>
      <c r="I13" s="47" t="s">
        <v>451</v>
      </c>
      <c r="J13" s="47" t="s">
        <v>445</v>
      </c>
      <c r="K13" s="47"/>
    </row>
    <row r="14" spans="1:11" ht="27.75" x14ac:dyDescent="0.65">
      <c r="A14" s="47"/>
      <c r="B14" s="47"/>
      <c r="C14" s="47"/>
      <c r="D14" s="47"/>
      <c r="E14" s="49"/>
      <c r="F14" s="48"/>
      <c r="G14" s="49"/>
      <c r="H14" s="49"/>
      <c r="I14" s="47" t="s">
        <v>452</v>
      </c>
      <c r="J14" s="47"/>
      <c r="K14" s="47"/>
    </row>
    <row r="15" spans="1:11" ht="27.75" x14ac:dyDescent="0.65">
      <c r="A15" s="47">
        <v>3</v>
      </c>
      <c r="B15" s="47" t="s">
        <v>453</v>
      </c>
      <c r="C15" s="47" t="s">
        <v>218</v>
      </c>
      <c r="D15" s="47" t="s">
        <v>454</v>
      </c>
      <c r="E15" s="49">
        <v>100000</v>
      </c>
      <c r="F15" s="48"/>
      <c r="G15" s="49">
        <v>100000</v>
      </c>
      <c r="H15" s="49">
        <v>100000</v>
      </c>
      <c r="I15" s="47" t="s">
        <v>455</v>
      </c>
      <c r="J15" s="47" t="s">
        <v>116</v>
      </c>
      <c r="K15" s="47" t="s">
        <v>148</v>
      </c>
    </row>
    <row r="16" spans="1:11" ht="27.75" x14ac:dyDescent="0.65">
      <c r="A16" s="47"/>
      <c r="B16" s="47"/>
      <c r="C16" s="47" t="s">
        <v>117</v>
      </c>
      <c r="D16" s="47"/>
      <c r="E16" s="47"/>
      <c r="F16" s="48"/>
      <c r="G16" s="47"/>
      <c r="H16" s="47"/>
      <c r="I16" s="47" t="s">
        <v>456</v>
      </c>
      <c r="J16" s="47" t="s">
        <v>459</v>
      </c>
      <c r="K16" s="47"/>
    </row>
    <row r="17" spans="1:11" ht="27.75" x14ac:dyDescent="0.65">
      <c r="A17" s="47"/>
      <c r="B17" s="47"/>
      <c r="C17" s="47"/>
      <c r="D17" s="47"/>
      <c r="E17" s="49"/>
      <c r="F17" s="48"/>
      <c r="G17" s="49"/>
      <c r="H17" s="49"/>
      <c r="I17" s="47" t="s">
        <v>458</v>
      </c>
      <c r="J17" s="47"/>
      <c r="K17" s="47"/>
    </row>
    <row r="18" spans="1:11" ht="27.75" x14ac:dyDescent="0.65">
      <c r="A18" s="47"/>
      <c r="B18" s="47"/>
      <c r="C18" s="47"/>
      <c r="D18" s="47"/>
      <c r="E18" s="49"/>
      <c r="F18" s="48"/>
      <c r="G18" s="49"/>
      <c r="H18" s="49"/>
      <c r="I18" s="47" t="s">
        <v>457</v>
      </c>
      <c r="J18" s="47"/>
      <c r="K18" s="47"/>
    </row>
    <row r="19" spans="1:11" ht="27.75" x14ac:dyDescent="0.65">
      <c r="A19" s="47">
        <v>4</v>
      </c>
      <c r="B19" s="47" t="s">
        <v>859</v>
      </c>
      <c r="C19" s="47" t="s">
        <v>855</v>
      </c>
      <c r="D19" s="47" t="s">
        <v>138</v>
      </c>
      <c r="E19" s="49">
        <v>400000</v>
      </c>
      <c r="F19" s="48"/>
      <c r="G19" s="49">
        <v>400000</v>
      </c>
      <c r="H19" s="49">
        <v>400000</v>
      </c>
      <c r="I19" s="65" t="s">
        <v>460</v>
      </c>
      <c r="J19" s="47" t="s">
        <v>463</v>
      </c>
      <c r="K19" s="47" t="s">
        <v>148</v>
      </c>
    </row>
    <row r="20" spans="1:11" ht="27.75" x14ac:dyDescent="0.65">
      <c r="A20" s="47"/>
      <c r="B20" s="47" t="s">
        <v>858</v>
      </c>
      <c r="C20" s="47" t="s">
        <v>857</v>
      </c>
      <c r="D20" s="47"/>
      <c r="E20" s="49"/>
      <c r="F20" s="48"/>
      <c r="G20" s="49"/>
      <c r="H20" s="49"/>
      <c r="I20" s="47" t="s">
        <v>461</v>
      </c>
      <c r="J20" s="47" t="s">
        <v>464</v>
      </c>
      <c r="K20" s="47"/>
    </row>
    <row r="21" spans="1:11" ht="27.75" x14ac:dyDescent="0.65">
      <c r="A21" s="47"/>
      <c r="B21" s="47"/>
      <c r="C21" s="47" t="s">
        <v>856</v>
      </c>
      <c r="D21" s="47"/>
      <c r="E21" s="49"/>
      <c r="F21" s="48"/>
      <c r="G21" s="49"/>
      <c r="H21" s="49"/>
      <c r="I21" s="65" t="s">
        <v>462</v>
      </c>
      <c r="J21" s="47"/>
      <c r="K21" s="47"/>
    </row>
    <row r="22" spans="1:11" ht="27.75" x14ac:dyDescent="0.65">
      <c r="A22" s="47">
        <v>5</v>
      </c>
      <c r="B22" s="47" t="s">
        <v>465</v>
      </c>
      <c r="C22" s="47" t="s">
        <v>466</v>
      </c>
      <c r="D22" s="47" t="s">
        <v>468</v>
      </c>
      <c r="E22" s="49">
        <v>20000</v>
      </c>
      <c r="F22" s="48"/>
      <c r="G22" s="49">
        <v>20000</v>
      </c>
      <c r="H22" s="49">
        <v>20000</v>
      </c>
      <c r="I22" s="47" t="s">
        <v>470</v>
      </c>
      <c r="J22" s="47" t="s">
        <v>471</v>
      </c>
      <c r="K22" s="47" t="s">
        <v>148</v>
      </c>
    </row>
    <row r="23" spans="1:11" ht="27.75" x14ac:dyDescent="0.65">
      <c r="A23" s="47"/>
      <c r="B23" s="47"/>
      <c r="C23" s="47" t="s">
        <v>467</v>
      </c>
      <c r="D23" s="47" t="s">
        <v>469</v>
      </c>
      <c r="E23" s="49"/>
      <c r="F23" s="48"/>
      <c r="G23" s="49"/>
      <c r="H23" s="49"/>
      <c r="I23" s="47" t="s">
        <v>469</v>
      </c>
      <c r="J23" s="47" t="s">
        <v>472</v>
      </c>
      <c r="K23" s="47"/>
    </row>
    <row r="24" spans="1:11" ht="27.75" x14ac:dyDescent="0.65">
      <c r="A24" s="47"/>
      <c r="B24" s="47"/>
      <c r="C24" s="47"/>
      <c r="D24" s="47"/>
      <c r="E24" s="49"/>
      <c r="F24" s="48"/>
      <c r="G24" s="49"/>
      <c r="H24" s="49"/>
      <c r="I24" s="65"/>
      <c r="J24" s="47"/>
      <c r="K24" s="47"/>
    </row>
    <row r="25" spans="1:11" ht="27.75" x14ac:dyDescent="0.65">
      <c r="A25" s="47"/>
      <c r="B25" s="47"/>
      <c r="C25" s="47"/>
      <c r="D25" s="47"/>
      <c r="E25" s="49"/>
      <c r="F25" s="48"/>
      <c r="G25" s="49"/>
      <c r="H25" s="49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9"/>
      <c r="F29" s="48"/>
      <c r="G29" s="49"/>
      <c r="H29" s="49"/>
      <c r="I29" s="47"/>
      <c r="J29" s="47"/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A4" workbookViewId="0">
      <selection activeCell="C16" sqref="C16"/>
    </sheetView>
  </sheetViews>
  <sheetFormatPr defaultRowHeight="24" x14ac:dyDescent="0.55000000000000004"/>
  <cols>
    <col min="1" max="1" width="6" style="1" customWidth="1"/>
    <col min="2" max="2" width="49.25" style="1" customWidth="1"/>
    <col min="3" max="6" width="17.625" style="1" customWidth="1"/>
    <col min="7" max="8" width="13.625" style="1" customWidth="1"/>
    <col min="9" max="9" width="12.625" style="1" customWidth="1"/>
    <col min="10" max="11" width="20.625" style="1" customWidth="1"/>
    <col min="12" max="16384" width="9" style="1"/>
  </cols>
  <sheetData>
    <row r="1" spans="1:11" x14ac:dyDescent="0.55000000000000004">
      <c r="G1" s="39" t="s">
        <v>480</v>
      </c>
      <c r="K1" s="36"/>
    </row>
    <row r="2" spans="1:11" ht="30.75" x14ac:dyDescent="0.7">
      <c r="A2" s="104" t="s">
        <v>481</v>
      </c>
      <c r="B2" s="104"/>
      <c r="C2" s="104"/>
      <c r="D2" s="104"/>
      <c r="E2" s="104"/>
      <c r="F2" s="104"/>
      <c r="G2" s="104"/>
      <c r="H2" s="37"/>
      <c r="I2" s="37"/>
      <c r="J2" s="37"/>
      <c r="K2" s="37"/>
    </row>
    <row r="3" spans="1:11" ht="30.75" x14ac:dyDescent="0.7">
      <c r="A3" s="104" t="s">
        <v>482</v>
      </c>
      <c r="B3" s="104"/>
      <c r="C3" s="104"/>
      <c r="D3" s="104"/>
      <c r="E3" s="104"/>
      <c r="F3" s="104"/>
      <c r="G3" s="104"/>
      <c r="H3" s="37"/>
      <c r="I3" s="37"/>
      <c r="J3" s="37"/>
      <c r="K3" s="37"/>
    </row>
    <row r="4" spans="1:11" ht="30.75" x14ac:dyDescent="0.7">
      <c r="A4" s="108" t="s">
        <v>483</v>
      </c>
      <c r="B4" s="108"/>
      <c r="C4" s="108"/>
      <c r="D4" s="108"/>
      <c r="E4" s="108"/>
      <c r="F4" s="108"/>
      <c r="G4" s="108"/>
      <c r="H4" s="37"/>
      <c r="I4" s="37"/>
      <c r="J4" s="37"/>
      <c r="K4" s="37"/>
    </row>
    <row r="5" spans="1:11" ht="27.75" x14ac:dyDescent="0.65">
      <c r="A5" s="109" t="s">
        <v>484</v>
      </c>
      <c r="B5" s="109" t="s">
        <v>485</v>
      </c>
      <c r="C5" s="106" t="s">
        <v>18</v>
      </c>
      <c r="D5" s="111"/>
      <c r="E5" s="111"/>
      <c r="F5" s="107"/>
      <c r="G5" s="74" t="s">
        <v>486</v>
      </c>
    </row>
    <row r="6" spans="1:11" ht="27.75" x14ac:dyDescent="0.65">
      <c r="A6" s="110"/>
      <c r="B6" s="110"/>
      <c r="C6" s="46" t="s">
        <v>19</v>
      </c>
      <c r="D6" s="46" t="s">
        <v>20</v>
      </c>
      <c r="E6" s="46" t="s">
        <v>729</v>
      </c>
      <c r="F6" s="46" t="s">
        <v>22</v>
      </c>
      <c r="G6" s="75" t="s">
        <v>11</v>
      </c>
    </row>
    <row r="7" spans="1:11" ht="27.75" x14ac:dyDescent="0.65">
      <c r="A7" s="76">
        <v>1</v>
      </c>
      <c r="B7" s="70" t="s">
        <v>772</v>
      </c>
      <c r="C7" s="77">
        <v>8000000</v>
      </c>
      <c r="D7" s="82">
        <v>0</v>
      </c>
      <c r="E7" s="82">
        <v>0</v>
      </c>
      <c r="F7" s="78">
        <f>SUM(C7:E7)</f>
        <v>8000000</v>
      </c>
      <c r="G7" s="70" t="s">
        <v>34</v>
      </c>
    </row>
    <row r="8" spans="1:11" ht="27.75" x14ac:dyDescent="0.65">
      <c r="A8" s="79"/>
      <c r="B8" s="80"/>
      <c r="C8" s="80"/>
      <c r="D8" s="83"/>
      <c r="E8" s="83"/>
      <c r="F8" s="81"/>
      <c r="G8" s="80"/>
    </row>
    <row r="9" spans="1:11" ht="27.75" x14ac:dyDescent="0.65">
      <c r="A9" s="70">
        <v>2</v>
      </c>
      <c r="B9" s="70" t="s">
        <v>860</v>
      </c>
      <c r="C9" s="77">
        <v>16800000</v>
      </c>
      <c r="D9" s="82">
        <v>0</v>
      </c>
      <c r="E9" s="82">
        <v>0</v>
      </c>
      <c r="F9" s="78">
        <f>SUM(C9:E9)</f>
        <v>16800000</v>
      </c>
      <c r="G9" s="70" t="s">
        <v>34</v>
      </c>
    </row>
    <row r="10" spans="1:11" ht="27.75" x14ac:dyDescent="0.65">
      <c r="A10" s="80"/>
      <c r="B10" s="80" t="s">
        <v>861</v>
      </c>
      <c r="C10" s="80"/>
      <c r="D10" s="83"/>
      <c r="E10" s="83"/>
      <c r="F10" s="80"/>
      <c r="G10" s="80"/>
    </row>
    <row r="11" spans="1:11" ht="27.75" x14ac:dyDescent="0.65">
      <c r="A11" s="106" t="s">
        <v>862</v>
      </c>
      <c r="B11" s="107"/>
      <c r="C11" s="49">
        <f>SUM(C7:C10)</f>
        <v>24800000</v>
      </c>
      <c r="D11" s="84">
        <f>SUM(D7:D10)</f>
        <v>0</v>
      </c>
      <c r="E11" s="85">
        <f>E7+E9</f>
        <v>0</v>
      </c>
      <c r="F11" s="67">
        <f>C11+D11+E11</f>
        <v>24800000</v>
      </c>
      <c r="G11" s="47"/>
    </row>
  </sheetData>
  <mergeCells count="7">
    <mergeCell ref="A11:B11"/>
    <mergeCell ref="A2:G2"/>
    <mergeCell ref="A3:G3"/>
    <mergeCell ref="A4:G4"/>
    <mergeCell ref="A5:A6"/>
    <mergeCell ref="B5:B6"/>
    <mergeCell ref="C5:F5"/>
  </mergeCells>
  <pageMargins left="0.11811023622047245" right="0" top="0.15748031496062992" bottom="0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topLeftCell="A142" workbookViewId="0">
      <selection activeCell="B150" sqref="B150"/>
    </sheetView>
  </sheetViews>
  <sheetFormatPr defaultRowHeight="24" x14ac:dyDescent="0.55000000000000004"/>
  <cols>
    <col min="1" max="1" width="4.375" style="1" customWidth="1"/>
    <col min="2" max="2" width="56.75" style="1" customWidth="1"/>
    <col min="3" max="3" width="25.625" style="1" customWidth="1"/>
    <col min="4" max="4" width="32" style="1" customWidth="1"/>
    <col min="5" max="5" width="12" style="1" customWidth="1"/>
    <col min="6" max="6" width="3.25" style="1" customWidth="1"/>
    <col min="7" max="8" width="11.25" style="1" customWidth="1"/>
    <col min="9" max="9" width="15.625" style="1" customWidth="1"/>
    <col min="10" max="10" width="24.125" style="1" customWidth="1"/>
    <col min="11" max="11" width="10.62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24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25</v>
      </c>
      <c r="B5" s="1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488</v>
      </c>
      <c r="B6" s="12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05" t="s">
        <v>487</v>
      </c>
      <c r="B7" s="105"/>
      <c r="C7" s="105"/>
      <c r="D7" s="105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ht="27.75" x14ac:dyDescent="0.65">
      <c r="A12" s="46">
        <v>1</v>
      </c>
      <c r="B12" s="47" t="s">
        <v>118</v>
      </c>
      <c r="C12" s="47" t="s">
        <v>26</v>
      </c>
      <c r="D12" s="47" t="s">
        <v>532</v>
      </c>
      <c r="E12" s="46" t="s">
        <v>30</v>
      </c>
      <c r="F12" s="48"/>
      <c r="G12" s="46" t="s">
        <v>30</v>
      </c>
      <c r="H12" s="49">
        <v>1280000</v>
      </c>
      <c r="I12" s="47" t="s">
        <v>28</v>
      </c>
      <c r="J12" s="47" t="s">
        <v>31</v>
      </c>
      <c r="K12" s="47" t="s">
        <v>34</v>
      </c>
    </row>
    <row r="13" spans="1:11" ht="27.75" x14ac:dyDescent="0.65">
      <c r="A13" s="47"/>
      <c r="B13" s="47" t="s">
        <v>535</v>
      </c>
      <c r="C13" s="47" t="s">
        <v>27</v>
      </c>
      <c r="D13" s="47"/>
      <c r="E13" s="47"/>
      <c r="F13" s="48"/>
      <c r="G13" s="47"/>
      <c r="H13" s="47"/>
      <c r="I13" s="47" t="s">
        <v>29</v>
      </c>
      <c r="J13" s="47" t="s">
        <v>32</v>
      </c>
      <c r="K13" s="47"/>
    </row>
    <row r="14" spans="1:11" ht="27.75" x14ac:dyDescent="0.65">
      <c r="A14" s="47"/>
      <c r="B14" s="47"/>
      <c r="C14" s="47"/>
      <c r="D14" s="47"/>
      <c r="E14" s="47"/>
      <c r="F14" s="48"/>
      <c r="G14" s="47"/>
      <c r="H14" s="47"/>
      <c r="I14" s="47"/>
      <c r="J14" s="47" t="s">
        <v>33</v>
      </c>
      <c r="K14" s="47"/>
    </row>
    <row r="15" spans="1:11" ht="27.75" x14ac:dyDescent="0.65">
      <c r="A15" s="47"/>
      <c r="B15" s="47"/>
      <c r="C15" s="47"/>
      <c r="D15" s="47"/>
      <c r="E15" s="47"/>
      <c r="F15" s="48"/>
      <c r="G15" s="47"/>
      <c r="H15" s="47"/>
      <c r="I15" s="47"/>
      <c r="J15" s="47" t="s">
        <v>35</v>
      </c>
      <c r="K15" s="47"/>
    </row>
    <row r="16" spans="1:11" ht="27.75" x14ac:dyDescent="0.65">
      <c r="A16" s="47">
        <v>2</v>
      </c>
      <c r="B16" s="47" t="s">
        <v>533</v>
      </c>
      <c r="C16" s="47" t="s">
        <v>26</v>
      </c>
      <c r="D16" s="47" t="s">
        <v>877</v>
      </c>
      <c r="E16" s="47" t="s">
        <v>30</v>
      </c>
      <c r="F16" s="48"/>
      <c r="G16" s="49">
        <v>2048000</v>
      </c>
      <c r="H16" s="47" t="s">
        <v>30</v>
      </c>
      <c r="I16" s="47" t="s">
        <v>28</v>
      </c>
      <c r="J16" s="47" t="s">
        <v>31</v>
      </c>
      <c r="K16" s="47" t="s">
        <v>34</v>
      </c>
    </row>
    <row r="17" spans="1:11" ht="27.75" x14ac:dyDescent="0.65">
      <c r="A17" s="47"/>
      <c r="B17" s="47" t="s">
        <v>534</v>
      </c>
      <c r="C17" s="47" t="s">
        <v>27</v>
      </c>
      <c r="D17" s="47"/>
      <c r="E17" s="47"/>
      <c r="F17" s="48"/>
      <c r="G17" s="47"/>
      <c r="H17" s="47"/>
      <c r="I17" s="47" t="s">
        <v>29</v>
      </c>
      <c r="J17" s="47" t="s">
        <v>32</v>
      </c>
      <c r="K17" s="47"/>
    </row>
    <row r="18" spans="1:11" ht="27.75" x14ac:dyDescent="0.65">
      <c r="A18" s="47"/>
      <c r="B18" s="47"/>
      <c r="C18" s="47"/>
      <c r="D18" s="47"/>
      <c r="E18" s="47"/>
      <c r="F18" s="48"/>
      <c r="G18" s="47"/>
      <c r="H18" s="47"/>
      <c r="I18" s="47"/>
      <c r="J18" s="47" t="s">
        <v>33</v>
      </c>
      <c r="K18" s="47"/>
    </row>
    <row r="19" spans="1:11" ht="27.75" x14ac:dyDescent="0.65">
      <c r="A19" s="47"/>
      <c r="B19" s="47"/>
      <c r="C19" s="47"/>
      <c r="D19" s="47"/>
      <c r="E19" s="47"/>
      <c r="F19" s="48"/>
      <c r="G19" s="47"/>
      <c r="H19" s="47"/>
      <c r="I19" s="47"/>
      <c r="J19" s="47" t="s">
        <v>35</v>
      </c>
      <c r="K19" s="47"/>
    </row>
    <row r="20" spans="1:11" ht="27.75" x14ac:dyDescent="0.65">
      <c r="A20" s="47">
        <v>3</v>
      </c>
      <c r="B20" s="47" t="s">
        <v>536</v>
      </c>
      <c r="C20" s="47" t="s">
        <v>26</v>
      </c>
      <c r="D20" s="47" t="s">
        <v>540</v>
      </c>
      <c r="E20" s="49">
        <v>3072000</v>
      </c>
      <c r="F20" s="48"/>
      <c r="G20" s="47" t="s">
        <v>30</v>
      </c>
      <c r="H20" s="47" t="s">
        <v>30</v>
      </c>
      <c r="I20" s="47" t="s">
        <v>37</v>
      </c>
      <c r="J20" s="47" t="s">
        <v>31</v>
      </c>
      <c r="K20" s="47" t="s">
        <v>34</v>
      </c>
    </row>
    <row r="21" spans="1:11" ht="27.75" x14ac:dyDescent="0.65">
      <c r="A21" s="47"/>
      <c r="B21" s="47" t="s">
        <v>537</v>
      </c>
      <c r="C21" s="47" t="s">
        <v>27</v>
      </c>
      <c r="D21" s="47"/>
      <c r="E21" s="47"/>
      <c r="F21" s="48"/>
      <c r="G21" s="47"/>
      <c r="H21" s="47"/>
      <c r="I21" s="47" t="s">
        <v>38</v>
      </c>
      <c r="J21" s="47" t="s">
        <v>32</v>
      </c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 t="s">
        <v>39</v>
      </c>
      <c r="J22" s="47" t="s">
        <v>33</v>
      </c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 t="s">
        <v>35</v>
      </c>
      <c r="K23" s="47"/>
    </row>
    <row r="24" spans="1:11" ht="27.75" x14ac:dyDescent="0.65">
      <c r="A24" s="47">
        <v>4</v>
      </c>
      <c r="B24" s="47" t="s">
        <v>538</v>
      </c>
      <c r="C24" s="47" t="s">
        <v>26</v>
      </c>
      <c r="D24" s="47" t="s">
        <v>539</v>
      </c>
      <c r="E24" s="47" t="s">
        <v>30</v>
      </c>
      <c r="F24" s="48"/>
      <c r="G24" s="49">
        <v>768000</v>
      </c>
      <c r="H24" s="47" t="s">
        <v>30</v>
      </c>
      <c r="I24" s="47" t="s">
        <v>28</v>
      </c>
      <c r="J24" s="47" t="s">
        <v>31</v>
      </c>
      <c r="K24" s="47" t="s">
        <v>34</v>
      </c>
    </row>
    <row r="25" spans="1:11" ht="27.75" x14ac:dyDescent="0.65">
      <c r="A25" s="47"/>
      <c r="B25" s="47"/>
      <c r="C25" s="47" t="s">
        <v>27</v>
      </c>
      <c r="D25" s="47"/>
      <c r="E25" s="47"/>
      <c r="F25" s="48"/>
      <c r="G25" s="47"/>
      <c r="H25" s="47"/>
      <c r="I25" s="47" t="s">
        <v>29</v>
      </c>
      <c r="J25" s="47" t="s">
        <v>32</v>
      </c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 t="s">
        <v>33</v>
      </c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 t="s">
        <v>35</v>
      </c>
      <c r="K27" s="47"/>
    </row>
    <row r="28" spans="1:11" ht="27.75" x14ac:dyDescent="0.65">
      <c r="A28" s="47">
        <v>5</v>
      </c>
      <c r="B28" s="47" t="s">
        <v>541</v>
      </c>
      <c r="C28" s="47" t="s">
        <v>26</v>
      </c>
      <c r="D28" s="47" t="s">
        <v>878</v>
      </c>
      <c r="E28" s="49">
        <v>576000</v>
      </c>
      <c r="F28" s="48"/>
      <c r="G28" s="47" t="s">
        <v>30</v>
      </c>
      <c r="H28" s="47" t="s">
        <v>30</v>
      </c>
      <c r="I28" s="47" t="s">
        <v>28</v>
      </c>
      <c r="J28" s="47" t="s">
        <v>31</v>
      </c>
      <c r="K28" s="47"/>
    </row>
    <row r="29" spans="1:11" ht="27.75" x14ac:dyDescent="0.65">
      <c r="A29" s="47"/>
      <c r="B29" s="47" t="s">
        <v>792</v>
      </c>
      <c r="C29" s="47" t="s">
        <v>27</v>
      </c>
      <c r="D29" s="47"/>
      <c r="E29" s="47"/>
      <c r="F29" s="48"/>
      <c r="G29" s="47"/>
      <c r="H29" s="47"/>
      <c r="I29" s="47" t="s">
        <v>29</v>
      </c>
      <c r="J29" s="47" t="s">
        <v>32</v>
      </c>
      <c r="K29" s="47"/>
    </row>
    <row r="30" spans="1:1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 t="s">
        <v>33</v>
      </c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 t="s">
        <v>35</v>
      </c>
      <c r="K31" s="47"/>
    </row>
    <row r="33" spans="1:11" x14ac:dyDescent="0.55000000000000004">
      <c r="A33" s="89" t="s">
        <v>2</v>
      </c>
      <c r="B33" s="89" t="s">
        <v>3</v>
      </c>
      <c r="C33" s="89" t="s">
        <v>14</v>
      </c>
      <c r="D33" s="15" t="s">
        <v>4</v>
      </c>
      <c r="E33" s="101" t="s">
        <v>6</v>
      </c>
      <c r="F33" s="101"/>
      <c r="G33" s="101"/>
      <c r="H33" s="101"/>
      <c r="I33" s="3" t="s">
        <v>8</v>
      </c>
      <c r="J33" s="4" t="s">
        <v>12</v>
      </c>
      <c r="K33" s="15" t="s">
        <v>10</v>
      </c>
    </row>
    <row r="34" spans="1:11" x14ac:dyDescent="0.55000000000000004">
      <c r="A34" s="90"/>
      <c r="B34" s="90"/>
      <c r="C34" s="90"/>
      <c r="D34" s="102" t="s">
        <v>5</v>
      </c>
      <c r="E34" s="3">
        <v>2559</v>
      </c>
      <c r="F34" s="13"/>
      <c r="G34" s="3">
        <v>2560</v>
      </c>
      <c r="H34" s="3">
        <v>2561</v>
      </c>
      <c r="I34" s="5" t="s">
        <v>9</v>
      </c>
      <c r="J34" s="17" t="s">
        <v>13</v>
      </c>
      <c r="K34" s="16" t="s">
        <v>11</v>
      </c>
    </row>
    <row r="35" spans="1:11" x14ac:dyDescent="0.55000000000000004">
      <c r="A35" s="91"/>
      <c r="B35" s="91"/>
      <c r="C35" s="91"/>
      <c r="D35" s="103"/>
      <c r="E35" s="6" t="s">
        <v>7</v>
      </c>
      <c r="F35" s="14"/>
      <c r="G35" s="6" t="s">
        <v>7</v>
      </c>
      <c r="H35" s="6" t="s">
        <v>7</v>
      </c>
      <c r="I35" s="7"/>
      <c r="J35" s="8"/>
      <c r="K35" s="9"/>
    </row>
    <row r="36" spans="1:11" ht="27.75" x14ac:dyDescent="0.65">
      <c r="A36" s="47">
        <v>6</v>
      </c>
      <c r="B36" s="47" t="s">
        <v>542</v>
      </c>
      <c r="C36" s="47" t="s">
        <v>26</v>
      </c>
      <c r="D36" s="47" t="s">
        <v>543</v>
      </c>
      <c r="E36" s="49">
        <v>2560000</v>
      </c>
      <c r="F36" s="48"/>
      <c r="G36" s="49" t="s">
        <v>30</v>
      </c>
      <c r="H36" s="47" t="s">
        <v>30</v>
      </c>
      <c r="I36" s="47" t="s">
        <v>28</v>
      </c>
      <c r="J36" s="47" t="s">
        <v>31</v>
      </c>
      <c r="K36" s="47" t="s">
        <v>34</v>
      </c>
    </row>
    <row r="37" spans="1:11" ht="27.75" x14ac:dyDescent="0.65">
      <c r="A37" s="47"/>
      <c r="B37" s="47" t="s">
        <v>793</v>
      </c>
      <c r="C37" s="47" t="s">
        <v>27</v>
      </c>
      <c r="D37" s="47"/>
      <c r="E37" s="47"/>
      <c r="F37" s="48"/>
      <c r="G37" s="47"/>
      <c r="H37" s="47"/>
      <c r="I37" s="47" t="s">
        <v>29</v>
      </c>
      <c r="J37" s="47" t="s">
        <v>32</v>
      </c>
      <c r="K37" s="47"/>
    </row>
    <row r="38" spans="1:11" ht="27.75" x14ac:dyDescent="0.65">
      <c r="A38" s="47"/>
      <c r="B38" s="47"/>
      <c r="C38" s="47"/>
      <c r="D38" s="47"/>
      <c r="E38" s="47"/>
      <c r="F38" s="48"/>
      <c r="G38" s="47"/>
      <c r="H38" s="47"/>
      <c r="I38" s="47"/>
      <c r="J38" s="47" t="s">
        <v>33</v>
      </c>
      <c r="K38" s="47"/>
    </row>
    <row r="39" spans="1:11" ht="27.75" x14ac:dyDescent="0.65">
      <c r="A39" s="47">
        <v>7</v>
      </c>
      <c r="B39" s="47" t="s">
        <v>879</v>
      </c>
      <c r="C39" s="47" t="s">
        <v>26</v>
      </c>
      <c r="D39" s="47" t="s">
        <v>881</v>
      </c>
      <c r="E39" s="47" t="s">
        <v>688</v>
      </c>
      <c r="F39" s="48"/>
      <c r="G39" s="47" t="s">
        <v>30</v>
      </c>
      <c r="H39" s="49">
        <v>6912000</v>
      </c>
      <c r="I39" s="47" t="s">
        <v>28</v>
      </c>
      <c r="J39" s="47" t="s">
        <v>31</v>
      </c>
      <c r="K39" s="47" t="s">
        <v>34</v>
      </c>
    </row>
    <row r="40" spans="1:11" ht="27.75" x14ac:dyDescent="0.65">
      <c r="A40" s="47"/>
      <c r="B40" s="47"/>
      <c r="C40" s="47" t="s">
        <v>27</v>
      </c>
      <c r="D40" s="47" t="s">
        <v>880</v>
      </c>
      <c r="E40" s="47"/>
      <c r="F40" s="48"/>
      <c r="G40" s="47"/>
      <c r="H40" s="47"/>
      <c r="I40" s="47" t="s">
        <v>29</v>
      </c>
      <c r="J40" s="47" t="s">
        <v>32</v>
      </c>
      <c r="K40" s="47"/>
    </row>
    <row r="41" spans="1:11" ht="27.75" x14ac:dyDescent="0.65">
      <c r="A41" s="47"/>
      <c r="B41" s="47"/>
      <c r="C41" s="47"/>
      <c r="D41" s="47"/>
      <c r="E41" s="47"/>
      <c r="F41" s="48"/>
      <c r="G41" s="47"/>
      <c r="H41" s="47"/>
      <c r="I41" s="47"/>
      <c r="J41" s="47" t="s">
        <v>33</v>
      </c>
      <c r="K41" s="47"/>
    </row>
    <row r="42" spans="1:11" ht="27.75" x14ac:dyDescent="0.65">
      <c r="A42" s="47"/>
      <c r="B42" s="47"/>
      <c r="C42" s="47"/>
      <c r="D42" s="47"/>
      <c r="E42" s="47"/>
      <c r="F42" s="48"/>
      <c r="G42" s="47"/>
      <c r="H42" s="47"/>
      <c r="I42" s="47"/>
      <c r="J42" s="47"/>
      <c r="K42" s="47"/>
    </row>
    <row r="43" spans="1:11" ht="27.75" x14ac:dyDescent="0.65">
      <c r="A43" s="47"/>
      <c r="B43" s="47"/>
      <c r="C43" s="47"/>
      <c r="D43" s="47"/>
      <c r="E43" s="47"/>
      <c r="F43" s="48"/>
      <c r="G43" s="47"/>
      <c r="H43" s="47"/>
      <c r="I43" s="47"/>
      <c r="J43" s="47" t="s">
        <v>35</v>
      </c>
      <c r="K43" s="47"/>
    </row>
    <row r="44" spans="1:11" ht="27.75" x14ac:dyDescent="0.65">
      <c r="A44" s="47">
        <v>8</v>
      </c>
      <c r="B44" s="47" t="s">
        <v>544</v>
      </c>
      <c r="C44" s="47" t="s">
        <v>26</v>
      </c>
      <c r="D44" s="47" t="s">
        <v>546</v>
      </c>
      <c r="E44" s="57" t="s">
        <v>30</v>
      </c>
      <c r="F44" s="58"/>
      <c r="G44" s="47" t="s">
        <v>30</v>
      </c>
      <c r="H44" s="49">
        <v>256000</v>
      </c>
      <c r="I44" s="47" t="s">
        <v>28</v>
      </c>
      <c r="J44" s="47" t="s">
        <v>31</v>
      </c>
      <c r="K44" s="47" t="s">
        <v>34</v>
      </c>
    </row>
    <row r="45" spans="1:11" ht="27.75" x14ac:dyDescent="0.65">
      <c r="A45" s="47"/>
      <c r="B45" s="47" t="s">
        <v>545</v>
      </c>
      <c r="C45" s="47" t="s">
        <v>27</v>
      </c>
      <c r="D45" s="47"/>
      <c r="E45" s="57"/>
      <c r="F45" s="58"/>
      <c r="G45" s="47"/>
      <c r="H45" s="47"/>
      <c r="I45" s="47" t="s">
        <v>29</v>
      </c>
      <c r="J45" s="47" t="s">
        <v>32</v>
      </c>
      <c r="K45" s="47"/>
    </row>
    <row r="46" spans="1:11" ht="27.75" x14ac:dyDescent="0.65">
      <c r="A46" s="47"/>
      <c r="B46" s="47"/>
      <c r="C46" s="47"/>
      <c r="D46" s="47"/>
      <c r="E46" s="57"/>
      <c r="F46" s="58"/>
      <c r="G46" s="47"/>
      <c r="H46" s="47"/>
      <c r="I46" s="47"/>
      <c r="J46" s="47" t="s">
        <v>33</v>
      </c>
      <c r="K46" s="47"/>
    </row>
    <row r="47" spans="1:11" ht="27.75" x14ac:dyDescent="0.65">
      <c r="A47" s="62"/>
      <c r="B47" s="62"/>
      <c r="C47" s="62"/>
      <c r="D47" s="63"/>
      <c r="E47" s="57"/>
      <c r="F47" s="58"/>
      <c r="G47" s="47"/>
      <c r="H47" s="47"/>
      <c r="I47" s="47"/>
      <c r="J47" s="47" t="s">
        <v>35</v>
      </c>
      <c r="K47" s="47"/>
    </row>
    <row r="48" spans="1:11" ht="27.75" x14ac:dyDescent="0.65">
      <c r="A48" s="46">
        <v>9</v>
      </c>
      <c r="B48" s="47" t="s">
        <v>547</v>
      </c>
      <c r="C48" s="47" t="s">
        <v>26</v>
      </c>
      <c r="D48" s="47" t="s">
        <v>548</v>
      </c>
      <c r="E48" s="46" t="s">
        <v>30</v>
      </c>
      <c r="F48" s="48"/>
      <c r="G48" s="64">
        <v>2112000</v>
      </c>
      <c r="H48" s="46" t="s">
        <v>30</v>
      </c>
      <c r="I48" s="47" t="s">
        <v>28</v>
      </c>
      <c r="J48" s="47" t="s">
        <v>31</v>
      </c>
      <c r="K48" s="47" t="s">
        <v>34</v>
      </c>
    </row>
    <row r="49" spans="1:11" ht="27.75" x14ac:dyDescent="0.65">
      <c r="A49" s="47"/>
      <c r="B49" s="47"/>
      <c r="C49" s="47" t="s">
        <v>27</v>
      </c>
      <c r="D49" s="47" t="s">
        <v>549</v>
      </c>
      <c r="E49" s="47"/>
      <c r="F49" s="48"/>
      <c r="G49" s="47"/>
      <c r="H49" s="47"/>
      <c r="I49" s="47" t="s">
        <v>29</v>
      </c>
      <c r="J49" s="47" t="s">
        <v>32</v>
      </c>
      <c r="K49" s="47"/>
    </row>
    <row r="50" spans="1:11" ht="27.75" x14ac:dyDescent="0.65">
      <c r="A50" s="47"/>
      <c r="B50" s="47"/>
      <c r="C50" s="47"/>
      <c r="D50" s="47" t="s">
        <v>550</v>
      </c>
      <c r="E50" s="47"/>
      <c r="F50" s="48"/>
      <c r="G50" s="47"/>
      <c r="H50" s="47"/>
      <c r="I50" s="47"/>
      <c r="J50" s="47" t="s">
        <v>33</v>
      </c>
      <c r="K50" s="47"/>
    </row>
    <row r="51" spans="1:11" ht="27.75" x14ac:dyDescent="0.65">
      <c r="A51" s="47"/>
      <c r="B51" s="47"/>
      <c r="C51" s="47"/>
      <c r="D51" s="47"/>
      <c r="E51" s="47"/>
      <c r="F51" s="48"/>
      <c r="G51" s="47"/>
      <c r="H51" s="47"/>
      <c r="I51" s="47"/>
      <c r="J51" s="47" t="s">
        <v>35</v>
      </c>
      <c r="K51" s="47"/>
    </row>
    <row r="52" spans="1:11" ht="27.75" x14ac:dyDescent="0.65">
      <c r="A52" s="47">
        <v>10</v>
      </c>
      <c r="B52" s="47" t="s">
        <v>551</v>
      </c>
      <c r="C52" s="47" t="s">
        <v>26</v>
      </c>
      <c r="D52" s="47" t="s">
        <v>868</v>
      </c>
      <c r="E52" s="49">
        <v>633600</v>
      </c>
      <c r="F52" s="48"/>
      <c r="G52" s="47" t="s">
        <v>30</v>
      </c>
      <c r="H52" s="47" t="s">
        <v>30</v>
      </c>
      <c r="I52" s="47" t="s">
        <v>28</v>
      </c>
      <c r="J52" s="47" t="s">
        <v>31</v>
      </c>
      <c r="K52" s="47" t="s">
        <v>34</v>
      </c>
    </row>
    <row r="53" spans="1:11" ht="27.75" x14ac:dyDescent="0.65">
      <c r="A53" s="47"/>
      <c r="B53" s="47" t="s">
        <v>552</v>
      </c>
      <c r="C53" s="47" t="s">
        <v>27</v>
      </c>
      <c r="D53" s="47"/>
      <c r="E53" s="47"/>
      <c r="F53" s="48"/>
      <c r="G53" s="47"/>
      <c r="H53" s="47"/>
      <c r="I53" s="47" t="s">
        <v>29</v>
      </c>
      <c r="J53" s="47" t="s">
        <v>32</v>
      </c>
      <c r="K53" s="47"/>
    </row>
    <row r="54" spans="1:11" ht="27.75" x14ac:dyDescent="0.65">
      <c r="A54" s="47"/>
      <c r="B54" s="47"/>
      <c r="C54" s="47"/>
      <c r="D54" s="47"/>
      <c r="E54" s="47"/>
      <c r="F54" s="48"/>
      <c r="G54" s="47"/>
      <c r="H54" s="47"/>
      <c r="I54" s="47"/>
      <c r="J54" s="47" t="s">
        <v>33</v>
      </c>
      <c r="K54" s="47"/>
    </row>
    <row r="55" spans="1:11" ht="27.75" x14ac:dyDescent="0.65">
      <c r="A55" s="47"/>
      <c r="B55" s="47"/>
      <c r="C55" s="47"/>
      <c r="D55" s="47"/>
      <c r="E55" s="47"/>
      <c r="F55" s="48"/>
      <c r="G55" s="47"/>
      <c r="H55" s="47"/>
      <c r="I55" s="47"/>
      <c r="J55" s="47" t="s">
        <v>35</v>
      </c>
      <c r="K55" s="47"/>
    </row>
    <row r="56" spans="1:11" ht="27.75" x14ac:dyDescent="0.65">
      <c r="A56" s="47">
        <v>11</v>
      </c>
      <c r="B56" s="47" t="s">
        <v>687</v>
      </c>
      <c r="C56" s="47" t="s">
        <v>26</v>
      </c>
      <c r="D56" s="47" t="s">
        <v>45</v>
      </c>
      <c r="E56" s="47" t="s">
        <v>30</v>
      </c>
      <c r="F56" s="48"/>
      <c r="G56" s="47" t="s">
        <v>30</v>
      </c>
      <c r="H56" s="49">
        <v>20000000</v>
      </c>
      <c r="I56" s="47" t="s">
        <v>42</v>
      </c>
      <c r="J56" s="47" t="s">
        <v>31</v>
      </c>
      <c r="K56" s="47" t="s">
        <v>34</v>
      </c>
    </row>
    <row r="57" spans="1:11" ht="27.75" x14ac:dyDescent="0.65">
      <c r="A57" s="47"/>
      <c r="B57" s="47"/>
      <c r="C57" s="47" t="s">
        <v>27</v>
      </c>
      <c r="D57" s="47"/>
      <c r="E57" s="47"/>
      <c r="F57" s="48"/>
      <c r="G57" s="47"/>
      <c r="H57" s="47"/>
      <c r="I57" s="47" t="s">
        <v>412</v>
      </c>
      <c r="J57" s="47" t="s">
        <v>32</v>
      </c>
      <c r="K57" s="47"/>
    </row>
    <row r="58" spans="1:11" ht="27.75" x14ac:dyDescent="0.65">
      <c r="A58" s="47"/>
      <c r="B58" s="47"/>
      <c r="C58" s="47"/>
      <c r="D58" s="47"/>
      <c r="E58" s="47"/>
      <c r="F58" s="48"/>
      <c r="G58" s="47"/>
      <c r="H58" s="47"/>
      <c r="I58" s="47"/>
      <c r="J58" s="47" t="s">
        <v>33</v>
      </c>
      <c r="K58" s="47"/>
    </row>
    <row r="59" spans="1:11" ht="27.75" x14ac:dyDescent="0.65">
      <c r="A59" s="47"/>
      <c r="B59" s="47"/>
      <c r="C59" s="47"/>
      <c r="D59" s="47"/>
      <c r="E59" s="47"/>
      <c r="F59" s="48"/>
      <c r="G59" s="47"/>
      <c r="H59" s="47"/>
      <c r="I59" s="47"/>
      <c r="J59" s="47" t="s">
        <v>35</v>
      </c>
      <c r="K59" s="47"/>
    </row>
    <row r="60" spans="1:11" ht="27.75" x14ac:dyDescent="0.65">
      <c r="A60" s="47">
        <v>12</v>
      </c>
      <c r="B60" s="47" t="s">
        <v>44</v>
      </c>
      <c r="C60" s="47" t="s">
        <v>26</v>
      </c>
      <c r="D60" s="47" t="s">
        <v>40</v>
      </c>
      <c r="E60" s="47" t="s">
        <v>688</v>
      </c>
      <c r="F60" s="48"/>
      <c r="G60" s="49">
        <v>3360000</v>
      </c>
      <c r="H60" s="47" t="s">
        <v>30</v>
      </c>
      <c r="I60" s="47" t="s">
        <v>42</v>
      </c>
      <c r="J60" s="47" t="s">
        <v>31</v>
      </c>
      <c r="K60" s="47" t="s">
        <v>34</v>
      </c>
    </row>
    <row r="61" spans="1:11" ht="27.75" x14ac:dyDescent="0.65">
      <c r="A61" s="47"/>
      <c r="B61" s="47" t="s">
        <v>43</v>
      </c>
      <c r="C61" s="47" t="s">
        <v>27</v>
      </c>
      <c r="D61" s="47"/>
      <c r="E61" s="47"/>
      <c r="F61" s="48"/>
      <c r="G61" s="47"/>
      <c r="H61" s="47"/>
      <c r="I61" s="47" t="s">
        <v>412</v>
      </c>
      <c r="J61" s="47" t="s">
        <v>32</v>
      </c>
      <c r="K61" s="47"/>
    </row>
    <row r="62" spans="1:11" ht="27.75" x14ac:dyDescent="0.65">
      <c r="A62" s="47"/>
      <c r="B62" s="47"/>
      <c r="C62" s="47"/>
      <c r="D62" s="47"/>
      <c r="E62" s="47"/>
      <c r="F62" s="48"/>
      <c r="G62" s="47"/>
      <c r="H62" s="47"/>
      <c r="I62" s="47"/>
      <c r="J62" s="47" t="s">
        <v>33</v>
      </c>
      <c r="K62" s="47"/>
    </row>
    <row r="63" spans="1:11" ht="27.75" x14ac:dyDescent="0.65">
      <c r="A63" s="47"/>
      <c r="B63" s="47"/>
      <c r="C63" s="47"/>
      <c r="D63" s="47"/>
      <c r="E63" s="47"/>
      <c r="F63" s="48"/>
      <c r="G63" s="47"/>
      <c r="H63" s="47"/>
      <c r="I63" s="47"/>
      <c r="J63" s="47" t="s">
        <v>35</v>
      </c>
      <c r="K63" s="47"/>
    </row>
    <row r="64" spans="1:11" ht="27.75" x14ac:dyDescent="0.65">
      <c r="A64" s="95" t="s">
        <v>2</v>
      </c>
      <c r="B64" s="95" t="s">
        <v>3</v>
      </c>
      <c r="C64" s="95" t="s">
        <v>14</v>
      </c>
      <c r="D64" s="50" t="s">
        <v>4</v>
      </c>
      <c r="E64" s="98" t="s">
        <v>6</v>
      </c>
      <c r="F64" s="98"/>
      <c r="G64" s="98"/>
      <c r="H64" s="98"/>
      <c r="I64" s="51" t="s">
        <v>8</v>
      </c>
      <c r="J64" s="52" t="s">
        <v>12</v>
      </c>
      <c r="K64" s="50" t="s">
        <v>10</v>
      </c>
    </row>
    <row r="65" spans="1:11" ht="27.75" x14ac:dyDescent="0.65">
      <c r="A65" s="96"/>
      <c r="B65" s="96"/>
      <c r="C65" s="96"/>
      <c r="D65" s="99" t="s">
        <v>5</v>
      </c>
      <c r="E65" s="51">
        <v>2559</v>
      </c>
      <c r="F65" s="53"/>
      <c r="G65" s="51">
        <v>2560</v>
      </c>
      <c r="H65" s="51">
        <v>2561</v>
      </c>
      <c r="I65" s="54" t="s">
        <v>9</v>
      </c>
      <c r="J65" s="55" t="s">
        <v>13</v>
      </c>
      <c r="K65" s="56" t="s">
        <v>11</v>
      </c>
    </row>
    <row r="66" spans="1:11" ht="27.75" x14ac:dyDescent="0.65">
      <c r="A66" s="97"/>
      <c r="B66" s="97"/>
      <c r="C66" s="97"/>
      <c r="D66" s="100"/>
      <c r="E66" s="57" t="s">
        <v>7</v>
      </c>
      <c r="F66" s="58"/>
      <c r="G66" s="57" t="s">
        <v>7</v>
      </c>
      <c r="H66" s="57" t="s">
        <v>7</v>
      </c>
      <c r="I66" s="59"/>
      <c r="J66" s="60"/>
      <c r="K66" s="61"/>
    </row>
    <row r="67" spans="1:11" ht="27.75" x14ac:dyDescent="0.65">
      <c r="A67" s="47">
        <v>13</v>
      </c>
      <c r="B67" s="47" t="s">
        <v>48</v>
      </c>
      <c r="C67" s="47" t="s">
        <v>26</v>
      </c>
      <c r="D67" s="47" t="s">
        <v>49</v>
      </c>
      <c r="E67" s="49">
        <v>6880000</v>
      </c>
      <c r="F67" s="48"/>
      <c r="G67" s="47" t="s">
        <v>30</v>
      </c>
      <c r="H67" s="47" t="s">
        <v>30</v>
      </c>
      <c r="I67" s="47" t="s">
        <v>42</v>
      </c>
      <c r="J67" s="47" t="s">
        <v>31</v>
      </c>
      <c r="K67" s="47" t="s">
        <v>34</v>
      </c>
    </row>
    <row r="68" spans="1:11" ht="27.75" x14ac:dyDescent="0.65">
      <c r="A68" s="47"/>
      <c r="B68" s="47" t="s">
        <v>863</v>
      </c>
      <c r="C68" s="47" t="s">
        <v>27</v>
      </c>
      <c r="D68" s="47"/>
      <c r="E68" s="47"/>
      <c r="F68" s="48"/>
      <c r="G68" s="47"/>
      <c r="H68" s="47"/>
      <c r="I68" s="47" t="s">
        <v>412</v>
      </c>
      <c r="J68" s="47" t="s">
        <v>32</v>
      </c>
      <c r="K68" s="47"/>
    </row>
    <row r="69" spans="1:11" ht="27.75" x14ac:dyDescent="0.65">
      <c r="A69" s="47"/>
      <c r="B69" s="47"/>
      <c r="C69" s="47"/>
      <c r="D69" s="47"/>
      <c r="E69" s="47"/>
      <c r="F69" s="48"/>
      <c r="G69" s="47"/>
      <c r="H69" s="47"/>
      <c r="I69" s="47"/>
      <c r="J69" s="47" t="s">
        <v>33</v>
      </c>
      <c r="K69" s="47"/>
    </row>
    <row r="70" spans="1:11" ht="27.75" x14ac:dyDescent="0.65">
      <c r="A70" s="47"/>
      <c r="B70" s="47"/>
      <c r="C70" s="47"/>
      <c r="D70" s="47"/>
      <c r="E70" s="47"/>
      <c r="F70" s="48"/>
      <c r="G70" s="47"/>
      <c r="H70" s="47"/>
      <c r="I70" s="47"/>
      <c r="J70" s="47" t="s">
        <v>35</v>
      </c>
      <c r="K70" s="47"/>
    </row>
    <row r="71" spans="1:11" ht="27.75" x14ac:dyDescent="0.65">
      <c r="A71" s="47">
        <v>14</v>
      </c>
      <c r="B71" s="47" t="s">
        <v>689</v>
      </c>
      <c r="C71" s="47" t="s">
        <v>26</v>
      </c>
      <c r="D71" s="47" t="s">
        <v>46</v>
      </c>
      <c r="E71" s="47" t="s">
        <v>30</v>
      </c>
      <c r="F71" s="48"/>
      <c r="G71" s="49">
        <v>3840000</v>
      </c>
      <c r="H71" s="47" t="s">
        <v>30</v>
      </c>
      <c r="I71" s="47" t="s">
        <v>42</v>
      </c>
      <c r="J71" s="47" t="s">
        <v>31</v>
      </c>
      <c r="K71" s="47" t="s">
        <v>34</v>
      </c>
    </row>
    <row r="72" spans="1:11" ht="27.75" x14ac:dyDescent="0.65">
      <c r="A72" s="47"/>
      <c r="B72" s="47"/>
      <c r="C72" s="47" t="s">
        <v>27</v>
      </c>
      <c r="D72" s="65"/>
      <c r="E72" s="47"/>
      <c r="F72" s="48"/>
      <c r="G72" s="47"/>
      <c r="H72" s="47"/>
      <c r="I72" s="47" t="s">
        <v>412</v>
      </c>
      <c r="J72" s="47" t="s">
        <v>32</v>
      </c>
      <c r="K72" s="47" t="s">
        <v>41</v>
      </c>
    </row>
    <row r="73" spans="1:11" ht="27.75" x14ac:dyDescent="0.65">
      <c r="A73" s="47"/>
      <c r="B73" s="47"/>
      <c r="C73" s="47"/>
      <c r="D73" s="47"/>
      <c r="E73" s="47"/>
      <c r="F73" s="48"/>
      <c r="G73" s="47"/>
      <c r="H73" s="47"/>
      <c r="I73" s="47"/>
      <c r="J73" s="47" t="s">
        <v>33</v>
      </c>
      <c r="K73" s="47"/>
    </row>
    <row r="74" spans="1:11" ht="27.75" x14ac:dyDescent="0.65">
      <c r="A74" s="47"/>
      <c r="B74" s="47"/>
      <c r="C74" s="47"/>
      <c r="D74" s="47"/>
      <c r="E74" s="47"/>
      <c r="F74" s="48"/>
      <c r="G74" s="47"/>
      <c r="H74" s="47"/>
      <c r="I74" s="47"/>
      <c r="J74" s="47" t="s">
        <v>35</v>
      </c>
      <c r="K74" s="47"/>
    </row>
    <row r="75" spans="1:11" ht="27.75" x14ac:dyDescent="0.65">
      <c r="A75" s="47">
        <v>15</v>
      </c>
      <c r="B75" s="47" t="s">
        <v>794</v>
      </c>
      <c r="C75" s="47" t="s">
        <v>26</v>
      </c>
      <c r="D75" s="47" t="s">
        <v>47</v>
      </c>
      <c r="E75" s="49">
        <v>6120000</v>
      </c>
      <c r="F75" s="48"/>
      <c r="G75" s="47" t="s">
        <v>30</v>
      </c>
      <c r="H75" s="47" t="s">
        <v>30</v>
      </c>
      <c r="I75" s="47" t="s">
        <v>42</v>
      </c>
      <c r="J75" s="47" t="s">
        <v>31</v>
      </c>
      <c r="K75" s="47" t="s">
        <v>34</v>
      </c>
    </row>
    <row r="76" spans="1:11" ht="27.75" x14ac:dyDescent="0.65">
      <c r="A76" s="47"/>
      <c r="B76" s="47" t="s">
        <v>553</v>
      </c>
      <c r="C76" s="47" t="s">
        <v>27</v>
      </c>
      <c r="D76" s="47"/>
      <c r="E76" s="47"/>
      <c r="F76" s="48"/>
      <c r="G76" s="47"/>
      <c r="H76" s="47"/>
      <c r="I76" s="47" t="s">
        <v>412</v>
      </c>
      <c r="J76" s="47" t="s">
        <v>32</v>
      </c>
      <c r="K76" s="47"/>
    </row>
    <row r="77" spans="1:11" ht="27.75" x14ac:dyDescent="0.65">
      <c r="A77" s="47"/>
      <c r="B77" s="47"/>
      <c r="C77" s="47"/>
      <c r="D77" s="47"/>
      <c r="E77" s="47"/>
      <c r="F77" s="48"/>
      <c r="G77" s="47"/>
      <c r="H77" s="47"/>
      <c r="I77" s="47"/>
      <c r="J77" s="47" t="s">
        <v>33</v>
      </c>
      <c r="K77" s="47"/>
    </row>
    <row r="78" spans="1:11" ht="27.75" x14ac:dyDescent="0.65">
      <c r="A78" s="47"/>
      <c r="B78" s="47"/>
      <c r="C78" s="47"/>
      <c r="D78" s="47"/>
      <c r="E78" s="47"/>
      <c r="F78" s="48"/>
      <c r="G78" s="47"/>
      <c r="H78" s="47"/>
      <c r="I78" s="47"/>
      <c r="J78" s="47" t="s">
        <v>35</v>
      </c>
      <c r="K78" s="47"/>
    </row>
    <row r="79" spans="1:11" ht="27.75" x14ac:dyDescent="0.65">
      <c r="A79" s="47">
        <v>16</v>
      </c>
      <c r="B79" s="47" t="s">
        <v>795</v>
      </c>
      <c r="C79" s="47" t="s">
        <v>26</v>
      </c>
      <c r="D79" s="47" t="s">
        <v>690</v>
      </c>
      <c r="E79" s="66">
        <v>16800000</v>
      </c>
      <c r="F79" s="58"/>
      <c r="G79" s="49" t="s">
        <v>30</v>
      </c>
      <c r="H79" s="49" t="s">
        <v>30</v>
      </c>
      <c r="I79" s="47" t="s">
        <v>42</v>
      </c>
      <c r="J79" s="47" t="s">
        <v>31</v>
      </c>
      <c r="K79" s="47" t="s">
        <v>34</v>
      </c>
    </row>
    <row r="80" spans="1:11" ht="27.75" x14ac:dyDescent="0.65">
      <c r="A80" s="47"/>
      <c r="B80" s="47" t="s">
        <v>796</v>
      </c>
      <c r="C80" s="47" t="s">
        <v>27</v>
      </c>
      <c r="D80" s="47"/>
      <c r="E80" s="57"/>
      <c r="F80" s="58"/>
      <c r="G80" s="47"/>
      <c r="H80" s="47"/>
      <c r="I80" s="47" t="s">
        <v>412</v>
      </c>
      <c r="J80" s="47" t="s">
        <v>32</v>
      </c>
      <c r="K80" s="47"/>
    </row>
    <row r="81" spans="1:11" ht="27.75" x14ac:dyDescent="0.65">
      <c r="A81" s="47"/>
      <c r="B81" s="47"/>
      <c r="C81" s="47"/>
      <c r="D81" s="47"/>
      <c r="E81" s="57"/>
      <c r="F81" s="58"/>
      <c r="G81" s="47"/>
      <c r="H81" s="47"/>
      <c r="I81" s="47"/>
      <c r="J81" s="47" t="s">
        <v>33</v>
      </c>
      <c r="K81" s="47"/>
    </row>
    <row r="82" spans="1:11" ht="27.75" x14ac:dyDescent="0.65">
      <c r="A82" s="47"/>
      <c r="B82" s="47"/>
      <c r="C82" s="47"/>
      <c r="D82" s="47"/>
      <c r="E82" s="57"/>
      <c r="F82" s="58"/>
      <c r="G82" s="47"/>
      <c r="H82" s="47"/>
      <c r="I82" s="47"/>
      <c r="J82" s="47" t="s">
        <v>35</v>
      </c>
      <c r="K82" s="47"/>
    </row>
    <row r="83" spans="1:11" ht="27.75" x14ac:dyDescent="0.65">
      <c r="A83" s="46">
        <v>17</v>
      </c>
      <c r="B83" s="47" t="s">
        <v>680</v>
      </c>
      <c r="C83" s="47" t="s">
        <v>26</v>
      </c>
      <c r="D83" s="47" t="s">
        <v>691</v>
      </c>
      <c r="E83" s="46" t="s">
        <v>30</v>
      </c>
      <c r="F83" s="48"/>
      <c r="G83" s="46" t="s">
        <v>30</v>
      </c>
      <c r="H83" s="64">
        <v>9600000</v>
      </c>
      <c r="I83" s="47" t="s">
        <v>42</v>
      </c>
      <c r="J83" s="47" t="s">
        <v>31</v>
      </c>
      <c r="K83" s="47" t="s">
        <v>34</v>
      </c>
    </row>
    <row r="84" spans="1:11" ht="27.75" x14ac:dyDescent="0.65">
      <c r="A84" s="47"/>
      <c r="B84" s="47" t="s">
        <v>681</v>
      </c>
      <c r="C84" s="47" t="s">
        <v>27</v>
      </c>
      <c r="D84" s="47"/>
      <c r="E84" s="47"/>
      <c r="F84" s="48"/>
      <c r="G84" s="47"/>
      <c r="H84" s="47"/>
      <c r="I84" s="47" t="s">
        <v>412</v>
      </c>
      <c r="J84" s="47" t="s">
        <v>32</v>
      </c>
      <c r="K84" s="47"/>
    </row>
    <row r="85" spans="1:11" ht="27.75" x14ac:dyDescent="0.65">
      <c r="A85" s="47"/>
      <c r="B85" s="47"/>
      <c r="C85" s="47"/>
      <c r="D85" s="47"/>
      <c r="E85" s="47"/>
      <c r="F85" s="48"/>
      <c r="G85" s="47"/>
      <c r="H85" s="47"/>
      <c r="I85" s="47"/>
      <c r="J85" s="47" t="s">
        <v>33</v>
      </c>
      <c r="K85" s="47"/>
    </row>
    <row r="86" spans="1:11" ht="27.75" x14ac:dyDescent="0.65">
      <c r="A86" s="47"/>
      <c r="B86" s="47"/>
      <c r="C86" s="47"/>
      <c r="D86" s="47"/>
      <c r="E86" s="47"/>
      <c r="F86" s="48"/>
      <c r="G86" s="47"/>
      <c r="H86" s="47"/>
      <c r="I86" s="47"/>
      <c r="J86" s="47" t="s">
        <v>35</v>
      </c>
      <c r="K86" s="47"/>
    </row>
    <row r="87" spans="1:11" ht="27.75" x14ac:dyDescent="0.65">
      <c r="A87" s="47">
        <v>18</v>
      </c>
      <c r="B87" s="47" t="s">
        <v>682</v>
      </c>
      <c r="C87" s="47" t="s">
        <v>26</v>
      </c>
      <c r="D87" s="47" t="s">
        <v>683</v>
      </c>
      <c r="E87" s="47" t="s">
        <v>30</v>
      </c>
      <c r="F87" s="48"/>
      <c r="G87" s="47" t="s">
        <v>30</v>
      </c>
      <c r="H87" s="49">
        <v>700000</v>
      </c>
      <c r="I87" s="47" t="s">
        <v>42</v>
      </c>
      <c r="J87" s="47" t="s">
        <v>31</v>
      </c>
      <c r="K87" s="47" t="s">
        <v>34</v>
      </c>
    </row>
    <row r="88" spans="1:11" ht="27.75" x14ac:dyDescent="0.65">
      <c r="A88" s="47"/>
      <c r="B88" s="47"/>
      <c r="C88" s="47" t="s">
        <v>27</v>
      </c>
      <c r="D88" s="47" t="s">
        <v>684</v>
      </c>
      <c r="E88" s="47"/>
      <c r="F88" s="48"/>
      <c r="G88" s="47"/>
      <c r="H88" s="47"/>
      <c r="I88" s="47" t="s">
        <v>412</v>
      </c>
      <c r="J88" s="47" t="s">
        <v>32</v>
      </c>
      <c r="K88" s="47"/>
    </row>
    <row r="89" spans="1:11" ht="27.75" x14ac:dyDescent="0.65">
      <c r="A89" s="47"/>
      <c r="B89" s="47"/>
      <c r="C89" s="47"/>
      <c r="D89" s="47" t="s">
        <v>685</v>
      </c>
      <c r="E89" s="47"/>
      <c r="F89" s="48"/>
      <c r="G89" s="47"/>
      <c r="H89" s="47"/>
      <c r="I89" s="47"/>
      <c r="J89" s="47" t="s">
        <v>33</v>
      </c>
      <c r="K89" s="47"/>
    </row>
    <row r="90" spans="1:11" ht="27.75" x14ac:dyDescent="0.65">
      <c r="A90" s="47"/>
      <c r="B90" s="47"/>
      <c r="C90" s="47"/>
      <c r="D90" s="47" t="s">
        <v>686</v>
      </c>
      <c r="E90" s="47"/>
      <c r="F90" s="48"/>
      <c r="G90" s="47"/>
      <c r="H90" s="47"/>
      <c r="I90" s="47"/>
      <c r="J90" s="47" t="s">
        <v>35</v>
      </c>
      <c r="K90" s="47"/>
    </row>
    <row r="91" spans="1:11" ht="27.75" x14ac:dyDescent="0.65">
      <c r="A91" s="47">
        <v>19</v>
      </c>
      <c r="B91" s="47" t="s">
        <v>555</v>
      </c>
      <c r="C91" s="47" t="s">
        <v>26</v>
      </c>
      <c r="D91" s="47" t="s">
        <v>730</v>
      </c>
      <c r="E91" s="47" t="s">
        <v>30</v>
      </c>
      <c r="F91" s="48"/>
      <c r="G91" s="47" t="s">
        <v>30</v>
      </c>
      <c r="H91" s="49">
        <v>100000</v>
      </c>
      <c r="I91" s="47" t="s">
        <v>50</v>
      </c>
      <c r="J91" s="47" t="s">
        <v>31</v>
      </c>
      <c r="K91" s="47" t="s">
        <v>34</v>
      </c>
    </row>
    <row r="92" spans="1:11" ht="27.75" x14ac:dyDescent="0.65">
      <c r="A92" s="47"/>
      <c r="B92" s="47"/>
      <c r="C92" s="47" t="s">
        <v>27</v>
      </c>
      <c r="D92" s="47" t="s">
        <v>694</v>
      </c>
      <c r="E92" s="47"/>
      <c r="F92" s="48"/>
      <c r="G92" s="47"/>
      <c r="H92" s="47"/>
      <c r="I92" s="47" t="s">
        <v>51</v>
      </c>
      <c r="J92" s="47" t="s">
        <v>32</v>
      </c>
      <c r="K92" s="47"/>
    </row>
    <row r="93" spans="1:11" ht="27.75" x14ac:dyDescent="0.65">
      <c r="A93" s="47"/>
      <c r="B93" s="47"/>
      <c r="C93" s="47"/>
      <c r="D93" s="47"/>
      <c r="E93" s="47"/>
      <c r="F93" s="48"/>
      <c r="G93" s="47"/>
      <c r="H93" s="47"/>
      <c r="I93" s="47"/>
      <c r="J93" s="47" t="s">
        <v>33</v>
      </c>
      <c r="K93" s="47"/>
    </row>
    <row r="94" spans="1:11" ht="27.75" x14ac:dyDescent="0.65">
      <c r="A94" s="47"/>
      <c r="B94" s="47"/>
      <c r="C94" s="47"/>
      <c r="D94" s="47"/>
      <c r="E94" s="47"/>
      <c r="F94" s="48"/>
      <c r="G94" s="47"/>
      <c r="H94" s="47"/>
      <c r="I94" s="47"/>
      <c r="J94" s="47" t="s">
        <v>35</v>
      </c>
      <c r="K94" s="47"/>
    </row>
    <row r="95" spans="1:11" ht="27.75" x14ac:dyDescent="0.65">
      <c r="A95" s="95" t="s">
        <v>2</v>
      </c>
      <c r="B95" s="95" t="s">
        <v>3</v>
      </c>
      <c r="C95" s="95" t="s">
        <v>14</v>
      </c>
      <c r="D95" s="50" t="s">
        <v>4</v>
      </c>
      <c r="E95" s="98" t="s">
        <v>6</v>
      </c>
      <c r="F95" s="98"/>
      <c r="G95" s="98"/>
      <c r="H95" s="98"/>
      <c r="I95" s="51" t="s">
        <v>8</v>
      </c>
      <c r="J95" s="52" t="s">
        <v>12</v>
      </c>
      <c r="K95" s="50" t="s">
        <v>10</v>
      </c>
    </row>
    <row r="96" spans="1:11" ht="27.75" x14ac:dyDescent="0.65">
      <c r="A96" s="96"/>
      <c r="B96" s="96"/>
      <c r="C96" s="96"/>
      <c r="D96" s="99" t="s">
        <v>5</v>
      </c>
      <c r="E96" s="51">
        <v>2559</v>
      </c>
      <c r="F96" s="53"/>
      <c r="G96" s="51">
        <v>2560</v>
      </c>
      <c r="H96" s="51">
        <v>2561</v>
      </c>
      <c r="I96" s="54" t="s">
        <v>9</v>
      </c>
      <c r="J96" s="55" t="s">
        <v>13</v>
      </c>
      <c r="K96" s="56" t="s">
        <v>11</v>
      </c>
    </row>
    <row r="97" spans="1:11" ht="27.75" x14ac:dyDescent="0.65">
      <c r="A97" s="97"/>
      <c r="B97" s="97"/>
      <c r="C97" s="97"/>
      <c r="D97" s="100"/>
      <c r="E97" s="57" t="s">
        <v>7</v>
      </c>
      <c r="F97" s="58"/>
      <c r="G97" s="57" t="s">
        <v>7</v>
      </c>
      <c r="H97" s="57" t="s">
        <v>7</v>
      </c>
      <c r="I97" s="59"/>
      <c r="J97" s="60"/>
      <c r="K97" s="61"/>
    </row>
    <row r="98" spans="1:11" ht="27.75" x14ac:dyDescent="0.65">
      <c r="A98" s="47">
        <v>20</v>
      </c>
      <c r="B98" s="47" t="s">
        <v>119</v>
      </c>
      <c r="C98" s="47" t="s">
        <v>26</v>
      </c>
      <c r="D98" s="47" t="s">
        <v>556</v>
      </c>
      <c r="E98" s="49">
        <v>3000000</v>
      </c>
      <c r="F98" s="48"/>
      <c r="G98" s="47" t="s">
        <v>30</v>
      </c>
      <c r="H98" s="47" t="s">
        <v>30</v>
      </c>
      <c r="I98" s="47" t="s">
        <v>52</v>
      </c>
      <c r="J98" s="47" t="s">
        <v>31</v>
      </c>
      <c r="K98" s="47" t="s">
        <v>34</v>
      </c>
    </row>
    <row r="99" spans="1:11" ht="27.75" x14ac:dyDescent="0.65">
      <c r="A99" s="47"/>
      <c r="B99" s="47" t="s">
        <v>120</v>
      </c>
      <c r="C99" s="47" t="s">
        <v>27</v>
      </c>
      <c r="D99" s="47" t="s">
        <v>692</v>
      </c>
      <c r="E99" s="47"/>
      <c r="F99" s="48"/>
      <c r="G99" s="47"/>
      <c r="H99" s="47"/>
      <c r="I99" s="47" t="s">
        <v>53</v>
      </c>
      <c r="J99" s="47" t="s">
        <v>32</v>
      </c>
      <c r="K99" s="47"/>
    </row>
    <row r="100" spans="1:11" ht="27.75" x14ac:dyDescent="0.65">
      <c r="A100" s="47"/>
      <c r="B100" s="47"/>
      <c r="C100" s="47"/>
      <c r="D100" s="47"/>
      <c r="E100" s="47"/>
      <c r="F100" s="48"/>
      <c r="G100" s="47"/>
      <c r="H100" s="47"/>
      <c r="I100" s="47" t="s">
        <v>39</v>
      </c>
      <c r="J100" s="47" t="s">
        <v>33</v>
      </c>
      <c r="K100" s="47"/>
    </row>
    <row r="101" spans="1:11" ht="27.75" x14ac:dyDescent="0.65">
      <c r="A101" s="47"/>
      <c r="B101" s="47"/>
      <c r="C101" s="47"/>
      <c r="D101" s="47"/>
      <c r="E101" s="47"/>
      <c r="F101" s="48"/>
      <c r="G101" s="47"/>
      <c r="H101" s="47"/>
      <c r="I101" s="47"/>
      <c r="J101" s="47" t="s">
        <v>35</v>
      </c>
      <c r="K101" s="47"/>
    </row>
    <row r="102" spans="1:11" ht="27.75" x14ac:dyDescent="0.65">
      <c r="A102" s="47">
        <v>21</v>
      </c>
      <c r="B102" s="47" t="s">
        <v>54</v>
      </c>
      <c r="C102" s="47" t="s">
        <v>36</v>
      </c>
      <c r="D102" s="47" t="s">
        <v>59</v>
      </c>
      <c r="E102" s="47" t="s">
        <v>30</v>
      </c>
      <c r="F102" s="48"/>
      <c r="G102" s="47" t="s">
        <v>30</v>
      </c>
      <c r="H102" s="49">
        <v>20000000</v>
      </c>
      <c r="I102" s="47" t="s">
        <v>57</v>
      </c>
      <c r="J102" s="47" t="s">
        <v>55</v>
      </c>
      <c r="K102" s="47" t="s">
        <v>34</v>
      </c>
    </row>
    <row r="103" spans="1:11" ht="27.75" x14ac:dyDescent="0.65">
      <c r="A103" s="47"/>
      <c r="B103" s="47" t="s">
        <v>62</v>
      </c>
      <c r="C103" s="47"/>
      <c r="D103" s="47"/>
      <c r="E103" s="47"/>
      <c r="F103" s="48"/>
      <c r="G103" s="47"/>
      <c r="H103" s="47"/>
      <c r="I103" s="47" t="s">
        <v>58</v>
      </c>
      <c r="J103" s="47" t="s">
        <v>56</v>
      </c>
      <c r="K103" s="47"/>
    </row>
    <row r="104" spans="1:11" ht="27.75" x14ac:dyDescent="0.65">
      <c r="A104" s="47">
        <v>22</v>
      </c>
      <c r="B104" s="47" t="s">
        <v>557</v>
      </c>
      <c r="C104" s="47" t="s">
        <v>26</v>
      </c>
      <c r="D104" s="47" t="s">
        <v>693</v>
      </c>
      <c r="E104" s="49">
        <v>400000</v>
      </c>
      <c r="F104" s="48"/>
      <c r="G104" s="47" t="s">
        <v>30</v>
      </c>
      <c r="H104" s="47" t="s">
        <v>30</v>
      </c>
      <c r="I104" s="47" t="s">
        <v>52</v>
      </c>
      <c r="J104" s="47" t="s">
        <v>31</v>
      </c>
      <c r="K104" s="47" t="s">
        <v>34</v>
      </c>
    </row>
    <row r="105" spans="1:11" ht="27.75" x14ac:dyDescent="0.65">
      <c r="A105" s="47"/>
      <c r="B105" s="47"/>
      <c r="C105" s="47" t="s">
        <v>27</v>
      </c>
      <c r="D105" s="47" t="s">
        <v>694</v>
      </c>
      <c r="E105" s="47"/>
      <c r="F105" s="48"/>
      <c r="G105" s="47"/>
      <c r="H105" s="47"/>
      <c r="I105" s="47" t="s">
        <v>53</v>
      </c>
      <c r="J105" s="47" t="s">
        <v>32</v>
      </c>
      <c r="K105" s="47"/>
    </row>
    <row r="106" spans="1:11" ht="27.75" x14ac:dyDescent="0.65">
      <c r="A106" s="47"/>
      <c r="B106" s="47"/>
      <c r="C106" s="47"/>
      <c r="D106" s="47"/>
      <c r="E106" s="47"/>
      <c r="F106" s="48"/>
      <c r="G106" s="47"/>
      <c r="H106" s="47"/>
      <c r="I106" s="47" t="s">
        <v>39</v>
      </c>
      <c r="J106" s="47" t="s">
        <v>33</v>
      </c>
      <c r="K106" s="47"/>
    </row>
    <row r="107" spans="1:11" ht="27.75" x14ac:dyDescent="0.65">
      <c r="A107" s="47"/>
      <c r="B107" s="47"/>
      <c r="C107" s="47"/>
      <c r="D107" s="65"/>
      <c r="E107" s="47"/>
      <c r="F107" s="48"/>
      <c r="G107" s="47"/>
      <c r="H107" s="47"/>
      <c r="I107" s="47"/>
      <c r="J107" s="47" t="s">
        <v>35</v>
      </c>
      <c r="K107" s="47"/>
    </row>
    <row r="108" spans="1:11" ht="27.75" x14ac:dyDescent="0.65">
      <c r="A108" s="47">
        <v>23</v>
      </c>
      <c r="B108" s="47" t="s">
        <v>554</v>
      </c>
      <c r="C108" s="47" t="s">
        <v>26</v>
      </c>
      <c r="D108" s="47" t="s">
        <v>695</v>
      </c>
      <c r="E108" s="47" t="s">
        <v>30</v>
      </c>
      <c r="F108" s="48"/>
      <c r="G108" s="47" t="s">
        <v>30</v>
      </c>
      <c r="H108" s="49">
        <v>300000</v>
      </c>
      <c r="I108" s="47" t="s">
        <v>60</v>
      </c>
      <c r="J108" s="47" t="s">
        <v>31</v>
      </c>
      <c r="K108" s="47" t="s">
        <v>34</v>
      </c>
    </row>
    <row r="109" spans="1:11" ht="27.75" x14ac:dyDescent="0.65">
      <c r="A109" s="47"/>
      <c r="B109" s="47"/>
      <c r="C109" s="47" t="s">
        <v>27</v>
      </c>
      <c r="D109" s="47" t="s">
        <v>694</v>
      </c>
      <c r="E109" s="47"/>
      <c r="F109" s="48"/>
      <c r="G109" s="47"/>
      <c r="H109" s="47"/>
      <c r="I109" s="47" t="s">
        <v>61</v>
      </c>
      <c r="J109" s="47" t="s">
        <v>32</v>
      </c>
      <c r="K109" s="47"/>
    </row>
    <row r="110" spans="1:11" ht="27.75" x14ac:dyDescent="0.65">
      <c r="A110" s="47"/>
      <c r="B110" s="47"/>
      <c r="C110" s="47"/>
      <c r="D110" s="47"/>
      <c r="E110" s="47"/>
      <c r="F110" s="48"/>
      <c r="G110" s="47"/>
      <c r="H110" s="47"/>
      <c r="I110" s="47"/>
      <c r="J110" s="47" t="s">
        <v>33</v>
      </c>
      <c r="K110" s="47"/>
    </row>
    <row r="111" spans="1:11" ht="27.75" x14ac:dyDescent="0.65">
      <c r="A111" s="47"/>
      <c r="B111" s="47"/>
      <c r="C111" s="47"/>
      <c r="D111" s="47"/>
      <c r="E111" s="47"/>
      <c r="F111" s="48"/>
      <c r="G111" s="47"/>
      <c r="H111" s="47"/>
      <c r="I111" s="47"/>
      <c r="J111" s="47" t="s">
        <v>35</v>
      </c>
      <c r="K111" s="47"/>
    </row>
    <row r="112" spans="1:11" ht="27.75" x14ac:dyDescent="0.65">
      <c r="A112" s="47">
        <v>24</v>
      </c>
      <c r="B112" s="47" t="s">
        <v>560</v>
      </c>
      <c r="C112" s="47" t="s">
        <v>26</v>
      </c>
      <c r="D112" s="47" t="s">
        <v>696</v>
      </c>
      <c r="E112" s="47" t="s">
        <v>30</v>
      </c>
      <c r="F112" s="48"/>
      <c r="G112" s="49">
        <v>150000</v>
      </c>
      <c r="H112" s="47" t="s">
        <v>30</v>
      </c>
      <c r="I112" s="47" t="s">
        <v>50</v>
      </c>
      <c r="J112" s="47" t="s">
        <v>31</v>
      </c>
      <c r="K112" s="47" t="s">
        <v>34</v>
      </c>
    </row>
    <row r="113" spans="1:11" ht="27.75" x14ac:dyDescent="0.65">
      <c r="A113" s="47"/>
      <c r="B113" s="47"/>
      <c r="C113" s="47" t="s">
        <v>27</v>
      </c>
      <c r="D113" s="47" t="s">
        <v>694</v>
      </c>
      <c r="E113" s="47"/>
      <c r="F113" s="48"/>
      <c r="G113" s="47"/>
      <c r="H113" s="47"/>
      <c r="I113" s="47" t="s">
        <v>51</v>
      </c>
      <c r="J113" s="47" t="s">
        <v>32</v>
      </c>
      <c r="K113" s="47"/>
    </row>
    <row r="114" spans="1:11" ht="27.75" x14ac:dyDescent="0.65">
      <c r="A114" s="47"/>
      <c r="B114" s="47"/>
      <c r="C114" s="47"/>
      <c r="D114" s="47"/>
      <c r="E114" s="47"/>
      <c r="F114" s="48"/>
      <c r="G114" s="47"/>
      <c r="H114" s="47"/>
      <c r="I114" s="47"/>
      <c r="J114" s="47" t="s">
        <v>33</v>
      </c>
      <c r="K114" s="47"/>
    </row>
    <row r="115" spans="1:11" ht="27.75" x14ac:dyDescent="0.65">
      <c r="A115" s="47">
        <v>25</v>
      </c>
      <c r="B115" s="47" t="s">
        <v>121</v>
      </c>
      <c r="C115" s="47" t="s">
        <v>26</v>
      </c>
      <c r="D115" s="47" t="s">
        <v>122</v>
      </c>
      <c r="E115" s="49" t="s">
        <v>30</v>
      </c>
      <c r="F115" s="48"/>
      <c r="G115" s="49">
        <v>350000</v>
      </c>
      <c r="H115" s="49" t="s">
        <v>30</v>
      </c>
      <c r="I115" s="47" t="s">
        <v>52</v>
      </c>
      <c r="J115" s="47" t="s">
        <v>31</v>
      </c>
      <c r="K115" s="47" t="s">
        <v>34</v>
      </c>
    </row>
    <row r="116" spans="1:11" ht="27.75" x14ac:dyDescent="0.65">
      <c r="A116" s="47"/>
      <c r="B116" s="47"/>
      <c r="C116" s="47" t="s">
        <v>27</v>
      </c>
      <c r="D116" s="47" t="s">
        <v>686</v>
      </c>
      <c r="E116" s="47"/>
      <c r="F116" s="48"/>
      <c r="G116" s="47"/>
      <c r="H116" s="47"/>
      <c r="I116" s="47" t="s">
        <v>53</v>
      </c>
      <c r="J116" s="47" t="s">
        <v>32</v>
      </c>
      <c r="K116" s="47"/>
    </row>
    <row r="117" spans="1:11" ht="27.75" x14ac:dyDescent="0.65">
      <c r="A117" s="47"/>
      <c r="B117" s="47"/>
      <c r="C117" s="47"/>
      <c r="D117" s="47"/>
      <c r="E117" s="47"/>
      <c r="F117" s="48"/>
      <c r="G117" s="47"/>
      <c r="H117" s="47"/>
      <c r="I117" s="47" t="s">
        <v>39</v>
      </c>
      <c r="J117" s="47" t="s">
        <v>33</v>
      </c>
      <c r="K117" s="47"/>
    </row>
    <row r="118" spans="1:11" ht="27.75" x14ac:dyDescent="0.65">
      <c r="A118" s="47"/>
      <c r="B118" s="47"/>
      <c r="C118" s="47"/>
      <c r="D118" s="47"/>
      <c r="E118" s="47"/>
      <c r="F118" s="48"/>
      <c r="G118" s="47"/>
      <c r="H118" s="47"/>
      <c r="I118" s="47"/>
      <c r="J118" s="47" t="s">
        <v>35</v>
      </c>
      <c r="K118" s="47"/>
    </row>
    <row r="119" spans="1:11" ht="27.75" x14ac:dyDescent="0.65">
      <c r="A119" s="47">
        <v>26</v>
      </c>
      <c r="B119" s="47" t="s">
        <v>474</v>
      </c>
      <c r="C119" s="47" t="s">
        <v>475</v>
      </c>
      <c r="D119" s="47" t="s">
        <v>476</v>
      </c>
      <c r="E119" s="47" t="s">
        <v>30</v>
      </c>
      <c r="F119" s="48"/>
      <c r="G119" s="47" t="s">
        <v>30</v>
      </c>
      <c r="H119" s="49">
        <v>5000000</v>
      </c>
      <c r="I119" s="47" t="s">
        <v>477</v>
      </c>
      <c r="J119" s="47" t="s">
        <v>478</v>
      </c>
      <c r="K119" s="47" t="s">
        <v>34</v>
      </c>
    </row>
    <row r="120" spans="1:11" ht="27.75" x14ac:dyDescent="0.65">
      <c r="A120" s="47"/>
      <c r="B120" s="47" t="s">
        <v>473</v>
      </c>
      <c r="C120" s="47"/>
      <c r="D120" s="47"/>
      <c r="E120" s="47"/>
      <c r="F120" s="48"/>
      <c r="G120" s="47"/>
      <c r="H120" s="47"/>
      <c r="I120" s="47" t="s">
        <v>100</v>
      </c>
      <c r="J120" s="47" t="s">
        <v>479</v>
      </c>
      <c r="K120" s="47"/>
    </row>
    <row r="121" spans="1:11" ht="27.75" x14ac:dyDescent="0.65">
      <c r="A121" s="47">
        <v>27</v>
      </c>
      <c r="B121" s="47" t="s">
        <v>797</v>
      </c>
      <c r="C121" s="47" t="s">
        <v>26</v>
      </c>
      <c r="D121" s="47" t="s">
        <v>559</v>
      </c>
      <c r="E121" s="47" t="s">
        <v>30</v>
      </c>
      <c r="F121" s="48"/>
      <c r="G121" s="49">
        <v>600000</v>
      </c>
      <c r="H121" s="47" t="s">
        <v>30</v>
      </c>
      <c r="I121" s="47" t="s">
        <v>60</v>
      </c>
      <c r="J121" s="47" t="s">
        <v>31</v>
      </c>
      <c r="K121" s="47" t="s">
        <v>34</v>
      </c>
    </row>
    <row r="122" spans="1:11" ht="27.75" x14ac:dyDescent="0.65">
      <c r="A122" s="47"/>
      <c r="B122" s="47" t="s">
        <v>558</v>
      </c>
      <c r="C122" s="47" t="s">
        <v>27</v>
      </c>
      <c r="D122" s="47" t="s">
        <v>698</v>
      </c>
      <c r="E122" s="47"/>
      <c r="F122" s="48"/>
      <c r="G122" s="47"/>
      <c r="H122" s="47"/>
      <c r="I122" s="47" t="s">
        <v>776</v>
      </c>
      <c r="J122" s="47" t="s">
        <v>32</v>
      </c>
      <c r="K122" s="47"/>
    </row>
    <row r="123" spans="1:11" ht="27.75" x14ac:dyDescent="0.65">
      <c r="A123" s="47"/>
      <c r="B123" s="47"/>
      <c r="C123" s="47"/>
      <c r="D123" s="47"/>
      <c r="E123" s="47"/>
      <c r="F123" s="48"/>
      <c r="G123" s="47"/>
      <c r="H123" s="47"/>
      <c r="I123" s="47"/>
      <c r="J123" s="47" t="s">
        <v>33</v>
      </c>
      <c r="K123" s="47"/>
    </row>
    <row r="124" spans="1:11" ht="27.75" x14ac:dyDescent="0.65">
      <c r="A124" s="47"/>
      <c r="B124" s="47"/>
      <c r="C124" s="47"/>
      <c r="D124" s="47"/>
      <c r="E124" s="47"/>
      <c r="F124" s="48"/>
      <c r="G124" s="47"/>
      <c r="H124" s="47"/>
      <c r="I124" s="47"/>
      <c r="J124" s="47" t="s">
        <v>35</v>
      </c>
      <c r="K124" s="47"/>
    </row>
    <row r="125" spans="1:11" ht="27.75" x14ac:dyDescent="0.65">
      <c r="A125" s="86"/>
      <c r="B125" s="86"/>
      <c r="C125" s="86"/>
      <c r="D125" s="86"/>
      <c r="E125" s="86"/>
      <c r="F125" s="87"/>
      <c r="G125" s="86"/>
      <c r="H125" s="86"/>
      <c r="I125" s="86"/>
      <c r="J125" s="86"/>
      <c r="K125" s="86"/>
    </row>
    <row r="126" spans="1:11" ht="27.75" x14ac:dyDescent="0.65">
      <c r="A126" s="95" t="s">
        <v>2</v>
      </c>
      <c r="B126" s="95" t="s">
        <v>3</v>
      </c>
      <c r="C126" s="95" t="s">
        <v>14</v>
      </c>
      <c r="D126" s="50" t="s">
        <v>4</v>
      </c>
      <c r="E126" s="98" t="s">
        <v>6</v>
      </c>
      <c r="F126" s="98"/>
      <c r="G126" s="98"/>
      <c r="H126" s="98"/>
      <c r="I126" s="51" t="s">
        <v>8</v>
      </c>
      <c r="J126" s="52" t="s">
        <v>12</v>
      </c>
      <c r="K126" s="50" t="s">
        <v>10</v>
      </c>
    </row>
    <row r="127" spans="1:11" ht="27.75" x14ac:dyDescent="0.65">
      <c r="A127" s="96"/>
      <c r="B127" s="96"/>
      <c r="C127" s="96"/>
      <c r="D127" s="99" t="s">
        <v>5</v>
      </c>
      <c r="E127" s="51">
        <v>2559</v>
      </c>
      <c r="F127" s="53"/>
      <c r="G127" s="51">
        <v>2560</v>
      </c>
      <c r="H127" s="51">
        <v>2561</v>
      </c>
      <c r="I127" s="54" t="s">
        <v>9</v>
      </c>
      <c r="J127" s="55" t="s">
        <v>13</v>
      </c>
      <c r="K127" s="56" t="s">
        <v>11</v>
      </c>
    </row>
    <row r="128" spans="1:11" ht="27.75" x14ac:dyDescent="0.65">
      <c r="A128" s="97"/>
      <c r="B128" s="97"/>
      <c r="C128" s="97"/>
      <c r="D128" s="100"/>
      <c r="E128" s="57" t="s">
        <v>7</v>
      </c>
      <c r="F128" s="58"/>
      <c r="G128" s="57" t="s">
        <v>7</v>
      </c>
      <c r="H128" s="57" t="s">
        <v>7</v>
      </c>
      <c r="I128" s="59"/>
      <c r="J128" s="60"/>
      <c r="K128" s="61"/>
    </row>
    <row r="129" spans="1:11" ht="27.75" x14ac:dyDescent="0.65">
      <c r="A129" s="88">
        <v>28</v>
      </c>
      <c r="B129" s="47" t="s">
        <v>561</v>
      </c>
      <c r="C129" s="47" t="s">
        <v>26</v>
      </c>
      <c r="D129" s="47" t="s">
        <v>697</v>
      </c>
      <c r="E129" s="49">
        <v>800000</v>
      </c>
      <c r="F129" s="48"/>
      <c r="G129" s="47" t="s">
        <v>30</v>
      </c>
      <c r="H129" s="47" t="s">
        <v>30</v>
      </c>
      <c r="I129" s="47" t="s">
        <v>52</v>
      </c>
      <c r="J129" s="47" t="s">
        <v>31</v>
      </c>
      <c r="K129" s="47" t="s">
        <v>34</v>
      </c>
    </row>
    <row r="130" spans="1:11" ht="27.75" x14ac:dyDescent="0.65">
      <c r="A130" s="88"/>
      <c r="B130" s="47"/>
      <c r="C130" s="47" t="s">
        <v>27</v>
      </c>
      <c r="D130" s="47" t="s">
        <v>694</v>
      </c>
      <c r="E130" s="47"/>
      <c r="F130" s="48"/>
      <c r="G130" s="47"/>
      <c r="H130" s="47"/>
      <c r="I130" s="47" t="s">
        <v>199</v>
      </c>
      <c r="J130" s="47" t="s">
        <v>32</v>
      </c>
      <c r="K130" s="47"/>
    </row>
    <row r="131" spans="1:11" ht="27.75" x14ac:dyDescent="0.65">
      <c r="A131" s="88"/>
      <c r="B131" s="47"/>
      <c r="C131" s="47"/>
      <c r="D131" s="65"/>
      <c r="E131" s="47"/>
      <c r="F131" s="48"/>
      <c r="G131" s="47"/>
      <c r="H131" s="47"/>
      <c r="I131" s="47"/>
      <c r="J131" s="47" t="s">
        <v>33</v>
      </c>
      <c r="K131" s="47"/>
    </row>
    <row r="132" spans="1:11" ht="27.75" x14ac:dyDescent="0.65">
      <c r="A132" s="88"/>
      <c r="B132" s="47"/>
      <c r="C132" s="47"/>
      <c r="D132" s="47"/>
      <c r="E132" s="47"/>
      <c r="F132" s="48"/>
      <c r="G132" s="47"/>
      <c r="H132" s="47"/>
      <c r="I132" s="47"/>
      <c r="J132" s="47" t="s">
        <v>35</v>
      </c>
      <c r="K132" s="47"/>
    </row>
    <row r="133" spans="1:11" ht="27.75" x14ac:dyDescent="0.65">
      <c r="A133" s="47">
        <v>29</v>
      </c>
      <c r="B133" s="47" t="s">
        <v>562</v>
      </c>
      <c r="C133" s="47" t="s">
        <v>26</v>
      </c>
      <c r="D133" s="47" t="s">
        <v>699</v>
      </c>
      <c r="E133" s="49">
        <v>200000</v>
      </c>
      <c r="F133" s="48"/>
      <c r="G133" s="47" t="s">
        <v>30</v>
      </c>
      <c r="H133" s="47" t="s">
        <v>30</v>
      </c>
      <c r="I133" s="47" t="s">
        <v>52</v>
      </c>
      <c r="J133" s="47" t="s">
        <v>31</v>
      </c>
      <c r="K133" s="47" t="s">
        <v>34</v>
      </c>
    </row>
    <row r="134" spans="1:11" ht="27.75" x14ac:dyDescent="0.65">
      <c r="A134" s="47"/>
      <c r="B134" s="47"/>
      <c r="C134" s="47" t="s">
        <v>27</v>
      </c>
      <c r="D134" s="47" t="s">
        <v>694</v>
      </c>
      <c r="E134" s="47"/>
      <c r="F134" s="48"/>
      <c r="G134" s="47"/>
      <c r="H134" s="47"/>
      <c r="I134" s="47" t="s">
        <v>199</v>
      </c>
      <c r="J134" s="47" t="s">
        <v>32</v>
      </c>
      <c r="K134" s="47"/>
    </row>
    <row r="135" spans="1:11" ht="27.75" x14ac:dyDescent="0.65">
      <c r="A135" s="47"/>
      <c r="B135" s="47"/>
      <c r="C135" s="47"/>
      <c r="D135" s="47"/>
      <c r="E135" s="47"/>
      <c r="F135" s="48"/>
      <c r="G135" s="47"/>
      <c r="H135" s="47"/>
      <c r="I135" s="47"/>
      <c r="J135" s="47" t="s">
        <v>33</v>
      </c>
      <c r="K135" s="47"/>
    </row>
    <row r="136" spans="1:11" ht="27.75" x14ac:dyDescent="0.65">
      <c r="A136" s="47"/>
      <c r="B136" s="47"/>
      <c r="C136" s="47"/>
      <c r="D136" s="47"/>
      <c r="E136" s="47"/>
      <c r="F136" s="48"/>
      <c r="G136" s="47"/>
      <c r="H136" s="47"/>
      <c r="I136" s="47"/>
      <c r="J136" s="47" t="s">
        <v>35</v>
      </c>
      <c r="K136" s="47"/>
    </row>
    <row r="137" spans="1:11" ht="27.75" x14ac:dyDescent="0.65">
      <c r="A137" s="47">
        <v>30</v>
      </c>
      <c r="B137" s="47" t="s">
        <v>563</v>
      </c>
      <c r="C137" s="47" t="s">
        <v>26</v>
      </c>
      <c r="D137" s="47" t="s">
        <v>220</v>
      </c>
      <c r="E137" s="49">
        <v>800000</v>
      </c>
      <c r="F137" s="48"/>
      <c r="G137" s="47" t="s">
        <v>30</v>
      </c>
      <c r="H137" s="47" t="s">
        <v>30</v>
      </c>
      <c r="I137" s="47" t="s">
        <v>777</v>
      </c>
      <c r="J137" s="47" t="s">
        <v>31</v>
      </c>
      <c r="K137" s="47" t="s">
        <v>34</v>
      </c>
    </row>
    <row r="138" spans="1:11" ht="27.75" x14ac:dyDescent="0.65">
      <c r="A138" s="47"/>
      <c r="B138" s="47"/>
      <c r="C138" s="47" t="s">
        <v>27</v>
      </c>
      <c r="D138" s="47"/>
      <c r="E138" s="47"/>
      <c r="F138" s="48"/>
      <c r="G138" s="47"/>
      <c r="H138" s="49"/>
      <c r="I138" s="47" t="s">
        <v>778</v>
      </c>
      <c r="J138" s="47" t="s">
        <v>32</v>
      </c>
      <c r="K138" s="47"/>
    </row>
    <row r="139" spans="1:11" ht="27.75" x14ac:dyDescent="0.65">
      <c r="A139" s="47"/>
      <c r="B139" s="47"/>
      <c r="C139" s="47"/>
      <c r="D139" s="47"/>
      <c r="E139" s="47"/>
      <c r="F139" s="48"/>
      <c r="G139" s="47"/>
      <c r="H139" s="47"/>
      <c r="I139" s="47" t="s">
        <v>779</v>
      </c>
      <c r="J139" s="47" t="s">
        <v>33</v>
      </c>
      <c r="K139" s="47"/>
    </row>
    <row r="140" spans="1:11" ht="27.75" x14ac:dyDescent="0.65">
      <c r="A140" s="47"/>
      <c r="B140" s="47"/>
      <c r="C140" s="47"/>
      <c r="D140" s="47"/>
      <c r="E140" s="47"/>
      <c r="F140" s="48"/>
      <c r="G140" s="47"/>
      <c r="H140" s="47"/>
      <c r="I140" s="47"/>
      <c r="J140" s="47" t="s">
        <v>35</v>
      </c>
      <c r="K140" s="47"/>
    </row>
    <row r="141" spans="1:11" ht="27.75" x14ac:dyDescent="0.65">
      <c r="A141" s="47">
        <v>31</v>
      </c>
      <c r="B141" s="47" t="s">
        <v>564</v>
      </c>
      <c r="C141" s="47" t="s">
        <v>26</v>
      </c>
      <c r="D141" s="47" t="s">
        <v>220</v>
      </c>
      <c r="E141" s="49">
        <v>300000</v>
      </c>
      <c r="F141" s="48"/>
      <c r="G141" s="47" t="s">
        <v>30</v>
      </c>
      <c r="H141" s="47" t="s">
        <v>30</v>
      </c>
      <c r="I141" s="47" t="s">
        <v>780</v>
      </c>
      <c r="J141" s="47" t="s">
        <v>31</v>
      </c>
      <c r="K141" s="47" t="s">
        <v>34</v>
      </c>
    </row>
    <row r="142" spans="1:11" ht="27.75" x14ac:dyDescent="0.65">
      <c r="A142" s="47"/>
      <c r="B142" s="47"/>
      <c r="C142" s="47" t="s">
        <v>27</v>
      </c>
      <c r="D142" s="47"/>
      <c r="E142" s="47"/>
      <c r="F142" s="48"/>
      <c r="G142" s="47"/>
      <c r="H142" s="47"/>
      <c r="I142" s="47" t="s">
        <v>781</v>
      </c>
      <c r="J142" s="47" t="s">
        <v>32</v>
      </c>
      <c r="K142" s="47"/>
    </row>
    <row r="143" spans="1:11" ht="27.75" x14ac:dyDescent="0.65">
      <c r="A143" s="47"/>
      <c r="B143" s="47"/>
      <c r="C143" s="47"/>
      <c r="D143" s="47"/>
      <c r="E143" s="47"/>
      <c r="F143" s="48"/>
      <c r="G143" s="47"/>
      <c r="H143" s="47"/>
      <c r="I143" s="47" t="s">
        <v>782</v>
      </c>
      <c r="J143" s="47" t="s">
        <v>33</v>
      </c>
      <c r="K143" s="47"/>
    </row>
    <row r="144" spans="1:11" ht="27.75" x14ac:dyDescent="0.65">
      <c r="A144" s="47"/>
      <c r="B144" s="47"/>
      <c r="C144" s="47"/>
      <c r="D144" s="47"/>
      <c r="E144" s="47"/>
      <c r="F144" s="48"/>
      <c r="G144" s="47"/>
      <c r="H144" s="47"/>
      <c r="I144" s="65">
        <v>30</v>
      </c>
      <c r="J144" s="47" t="s">
        <v>35</v>
      </c>
      <c r="K144" s="47"/>
    </row>
    <row r="145" spans="1:11" ht="27.75" x14ac:dyDescent="0.65">
      <c r="A145" s="47">
        <v>32</v>
      </c>
      <c r="B145" s="47" t="s">
        <v>773</v>
      </c>
      <c r="C145" s="47" t="s">
        <v>774</v>
      </c>
      <c r="D145" s="47" t="s">
        <v>220</v>
      </c>
      <c r="E145" s="67">
        <v>200000</v>
      </c>
      <c r="F145" s="48"/>
      <c r="G145" s="47" t="s">
        <v>30</v>
      </c>
      <c r="H145" s="47" t="s">
        <v>30</v>
      </c>
      <c r="I145" s="47" t="s">
        <v>783</v>
      </c>
      <c r="J145" s="47" t="s">
        <v>31</v>
      </c>
      <c r="K145" s="47" t="s">
        <v>34</v>
      </c>
    </row>
    <row r="146" spans="1:11" ht="27.75" x14ac:dyDescent="0.65">
      <c r="A146" s="47"/>
      <c r="B146" s="47"/>
      <c r="C146" s="47" t="s">
        <v>775</v>
      </c>
      <c r="D146" s="47"/>
      <c r="E146" s="47"/>
      <c r="F146" s="48"/>
      <c r="G146" s="47"/>
      <c r="H146" s="47"/>
      <c r="I146" s="47" t="s">
        <v>784</v>
      </c>
      <c r="J146" s="47" t="s">
        <v>785</v>
      </c>
      <c r="K146" s="47"/>
    </row>
    <row r="147" spans="1:11" ht="27.75" x14ac:dyDescent="0.65">
      <c r="A147" s="47"/>
      <c r="B147" s="47"/>
      <c r="C147" s="47"/>
      <c r="D147" s="47"/>
      <c r="E147" s="47"/>
      <c r="F147" s="48"/>
      <c r="G147" s="47"/>
      <c r="H147" s="47"/>
      <c r="I147" s="47" t="s">
        <v>17</v>
      </c>
      <c r="J147" s="47" t="s">
        <v>113</v>
      </c>
      <c r="K147" s="47"/>
    </row>
    <row r="148" spans="1:11" ht="27.75" x14ac:dyDescent="0.65">
      <c r="A148" s="47">
        <v>33</v>
      </c>
      <c r="B148" s="47" t="s">
        <v>882</v>
      </c>
      <c r="C148" s="47" t="s">
        <v>26</v>
      </c>
      <c r="D148" s="47" t="s">
        <v>915</v>
      </c>
      <c r="E148" s="47" t="s">
        <v>30</v>
      </c>
      <c r="F148" s="48"/>
      <c r="G148" s="49">
        <v>6600000</v>
      </c>
      <c r="H148" s="47" t="s">
        <v>30</v>
      </c>
      <c r="I148" s="47" t="s">
        <v>916</v>
      </c>
      <c r="J148" s="47" t="s">
        <v>31</v>
      </c>
      <c r="K148" s="47" t="s">
        <v>34</v>
      </c>
    </row>
    <row r="149" spans="1:11" ht="27.75" x14ac:dyDescent="0.65">
      <c r="A149" s="47"/>
      <c r="B149" s="47"/>
      <c r="C149" s="47" t="s">
        <v>27</v>
      </c>
      <c r="D149" s="47"/>
      <c r="E149" s="47"/>
      <c r="F149" s="48"/>
      <c r="G149" s="47"/>
      <c r="H149" s="47"/>
      <c r="I149" s="47" t="s">
        <v>768</v>
      </c>
      <c r="J149" s="47" t="s">
        <v>785</v>
      </c>
      <c r="K149" s="47"/>
    </row>
    <row r="150" spans="1:11" ht="27.75" x14ac:dyDescent="0.65">
      <c r="A150" s="47"/>
      <c r="B150" s="47"/>
      <c r="C150" s="47"/>
      <c r="D150" s="47"/>
      <c r="E150" s="47"/>
      <c r="F150" s="48"/>
      <c r="G150" s="47"/>
      <c r="H150" s="47"/>
      <c r="I150" s="47"/>
      <c r="J150" s="47" t="s">
        <v>113</v>
      </c>
      <c r="K150" s="47"/>
    </row>
    <row r="151" spans="1:11" ht="27.75" x14ac:dyDescent="0.65">
      <c r="A151" s="47"/>
      <c r="B151" s="47"/>
      <c r="C151" s="47"/>
      <c r="D151" s="47"/>
      <c r="E151" s="47"/>
      <c r="F151" s="48"/>
      <c r="G151" s="47"/>
      <c r="H151" s="47"/>
      <c r="I151" s="47"/>
      <c r="J151" s="47"/>
      <c r="K151" s="47"/>
    </row>
    <row r="152" spans="1:11" ht="27.75" x14ac:dyDescent="0.65">
      <c r="A152" s="47"/>
      <c r="B152" s="47"/>
      <c r="C152" s="47"/>
      <c r="D152" s="47"/>
      <c r="E152" s="47"/>
      <c r="F152" s="48"/>
      <c r="G152" s="47"/>
      <c r="H152" s="47"/>
      <c r="I152" s="47"/>
      <c r="J152" s="47"/>
      <c r="K152" s="47"/>
    </row>
    <row r="153" spans="1:11" ht="27.75" x14ac:dyDescent="0.65">
      <c r="A153" s="47"/>
      <c r="B153" s="47"/>
      <c r="C153" s="47"/>
      <c r="D153" s="47"/>
      <c r="E153" s="47"/>
      <c r="F153" s="48"/>
      <c r="G153" s="47"/>
      <c r="H153" s="47"/>
      <c r="I153" s="47"/>
      <c r="J153" s="47"/>
      <c r="K153" s="47"/>
    </row>
    <row r="154" spans="1:11" ht="27.75" x14ac:dyDescent="0.65">
      <c r="A154" s="47"/>
      <c r="B154" s="47"/>
      <c r="C154" s="47"/>
      <c r="D154" s="47"/>
      <c r="E154" s="47"/>
      <c r="F154" s="48"/>
      <c r="G154" s="47"/>
      <c r="H154" s="47"/>
      <c r="I154" s="47"/>
      <c r="J154" s="47"/>
      <c r="K154" s="47"/>
    </row>
    <row r="155" spans="1:11" ht="27.75" x14ac:dyDescent="0.65">
      <c r="A155" s="47"/>
      <c r="B155" s="47"/>
      <c r="C155" s="47"/>
      <c r="D155" s="47"/>
      <c r="E155" s="47"/>
      <c r="F155" s="48"/>
      <c r="G155" s="47"/>
      <c r="H155" s="47"/>
      <c r="I155" s="47"/>
      <c r="J155" s="47"/>
      <c r="K155" s="47"/>
    </row>
    <row r="156" spans="1:11" ht="27.75" x14ac:dyDescent="0.65">
      <c r="A156" s="47"/>
      <c r="B156" s="47"/>
      <c r="C156" s="47"/>
      <c r="D156" s="47"/>
      <c r="E156" s="47"/>
      <c r="F156" s="48"/>
      <c r="G156" s="47"/>
      <c r="H156" s="47"/>
      <c r="I156" s="47"/>
      <c r="J156" s="47"/>
      <c r="K156" s="47"/>
    </row>
    <row r="157" spans="1:11" ht="27.75" x14ac:dyDescent="0.65">
      <c r="A157" s="47"/>
      <c r="B157" s="47"/>
      <c r="C157" s="47"/>
      <c r="D157" s="47"/>
      <c r="E157" s="47"/>
      <c r="F157" s="48"/>
      <c r="G157" s="47"/>
      <c r="H157" s="47"/>
      <c r="I157" s="47"/>
      <c r="J157" s="47"/>
      <c r="K157" s="47"/>
    </row>
    <row r="158" spans="1:11" ht="27.75" x14ac:dyDescent="0.65">
      <c r="A158" s="47"/>
      <c r="B158" s="47"/>
      <c r="C158" s="47"/>
      <c r="D158" s="47"/>
      <c r="E158" s="47"/>
      <c r="F158" s="48"/>
      <c r="G158" s="47"/>
      <c r="H158" s="47"/>
      <c r="I158" s="47"/>
      <c r="J158" s="47"/>
      <c r="K158" s="47"/>
    </row>
    <row r="159" spans="1:11" ht="27.75" x14ac:dyDescent="0.65">
      <c r="A159" s="47"/>
      <c r="B159" s="47"/>
      <c r="C159" s="47"/>
      <c r="D159" s="47"/>
      <c r="E159" s="47"/>
      <c r="F159" s="48"/>
      <c r="G159" s="47"/>
      <c r="H159" s="47"/>
      <c r="I159" s="47"/>
      <c r="J159" s="47"/>
      <c r="K159" s="47"/>
    </row>
    <row r="160" spans="1:11" ht="27.75" x14ac:dyDescent="0.65">
      <c r="A160" s="47"/>
      <c r="B160" s="47"/>
      <c r="C160" s="47"/>
      <c r="D160" s="47"/>
      <c r="E160" s="47"/>
      <c r="F160" s="48"/>
      <c r="G160" s="47"/>
      <c r="H160" s="47"/>
      <c r="I160" s="47"/>
      <c r="J160" s="47"/>
      <c r="K160" s="47"/>
    </row>
    <row r="161" spans="1:11" ht="27.75" x14ac:dyDescent="0.65">
      <c r="A161" s="95" t="s">
        <v>2</v>
      </c>
      <c r="B161" s="95" t="s">
        <v>3</v>
      </c>
      <c r="C161" s="95" t="s">
        <v>14</v>
      </c>
      <c r="D161" s="50" t="s">
        <v>4</v>
      </c>
      <c r="E161" s="98" t="s">
        <v>6</v>
      </c>
      <c r="F161" s="98"/>
      <c r="G161" s="98"/>
      <c r="H161" s="98"/>
      <c r="I161" s="51" t="s">
        <v>8</v>
      </c>
      <c r="J161" s="52" t="s">
        <v>12</v>
      </c>
      <c r="K161" s="50" t="s">
        <v>10</v>
      </c>
    </row>
    <row r="162" spans="1:11" ht="27.75" x14ac:dyDescent="0.65">
      <c r="A162" s="96"/>
      <c r="B162" s="96"/>
      <c r="C162" s="96"/>
      <c r="D162" s="99" t="s">
        <v>5</v>
      </c>
      <c r="E162" s="51">
        <v>2559</v>
      </c>
      <c r="F162" s="53"/>
      <c r="G162" s="51">
        <v>2560</v>
      </c>
      <c r="H162" s="51">
        <v>2561</v>
      </c>
      <c r="I162" s="54" t="s">
        <v>9</v>
      </c>
      <c r="J162" s="55" t="s">
        <v>13</v>
      </c>
      <c r="K162" s="56" t="s">
        <v>11</v>
      </c>
    </row>
    <row r="163" spans="1:11" ht="27.75" x14ac:dyDescent="0.65">
      <c r="A163" s="97"/>
      <c r="B163" s="97"/>
      <c r="C163" s="97"/>
      <c r="D163" s="100"/>
      <c r="E163" s="57" t="s">
        <v>7</v>
      </c>
      <c r="F163" s="58"/>
      <c r="G163" s="57" t="s">
        <v>7</v>
      </c>
      <c r="H163" s="57" t="s">
        <v>7</v>
      </c>
      <c r="I163" s="59"/>
      <c r="J163" s="60"/>
      <c r="K163" s="61"/>
    </row>
    <row r="164" spans="1:11" ht="27.75" x14ac:dyDescent="0.65">
      <c r="A164" s="47"/>
      <c r="B164" s="47"/>
      <c r="C164" s="47"/>
      <c r="D164" s="47"/>
      <c r="E164" s="47"/>
      <c r="F164" s="53"/>
      <c r="G164" s="47"/>
      <c r="H164" s="47"/>
      <c r="I164" s="47"/>
      <c r="J164" s="47"/>
      <c r="K164" s="47"/>
    </row>
    <row r="165" spans="1:11" ht="27.75" x14ac:dyDescent="0.65">
      <c r="A165" s="47"/>
      <c r="B165" s="47"/>
      <c r="C165" s="47"/>
      <c r="D165" s="47"/>
      <c r="E165" s="47"/>
      <c r="F165" s="58"/>
      <c r="G165" s="47"/>
      <c r="H165" s="47"/>
      <c r="I165" s="47"/>
      <c r="J165" s="47"/>
      <c r="K165" s="47"/>
    </row>
    <row r="166" spans="1:11" ht="27.75" x14ac:dyDescent="0.65">
      <c r="A166" s="47"/>
      <c r="B166" s="47"/>
      <c r="C166" s="47"/>
      <c r="D166" s="47"/>
      <c r="E166" s="47"/>
      <c r="F166" s="53"/>
      <c r="G166" s="47"/>
      <c r="H166" s="47"/>
      <c r="I166" s="47"/>
      <c r="J166" s="47"/>
      <c r="K166" s="47"/>
    </row>
    <row r="167" spans="1:11" ht="27.75" x14ac:dyDescent="0.65">
      <c r="A167" s="47"/>
      <c r="B167" s="47"/>
      <c r="C167" s="47"/>
      <c r="D167" s="47"/>
      <c r="E167" s="47"/>
      <c r="F167" s="58"/>
      <c r="G167" s="47"/>
      <c r="H167" s="47"/>
      <c r="I167" s="47"/>
      <c r="J167" s="47"/>
      <c r="K167" s="47"/>
    </row>
    <row r="168" spans="1:11" ht="27.75" x14ac:dyDescent="0.65">
      <c r="A168" s="47"/>
      <c r="B168" s="47"/>
      <c r="C168" s="47"/>
      <c r="D168" s="47"/>
      <c r="E168" s="47"/>
      <c r="F168" s="53"/>
      <c r="G168" s="47"/>
      <c r="H168" s="47"/>
      <c r="I168" s="47"/>
      <c r="J168" s="47"/>
      <c r="K168" s="47"/>
    </row>
    <row r="169" spans="1:11" ht="27.75" x14ac:dyDescent="0.65">
      <c r="A169" s="47"/>
      <c r="B169" s="47"/>
      <c r="C169" s="47"/>
      <c r="D169" s="47"/>
      <c r="E169" s="47"/>
      <c r="F169" s="58"/>
      <c r="G169" s="47"/>
      <c r="H169" s="47"/>
      <c r="I169" s="47"/>
      <c r="J169" s="47"/>
      <c r="K169" s="47"/>
    </row>
    <row r="170" spans="1:11" ht="27.75" x14ac:dyDescent="0.65">
      <c r="A170" s="47"/>
      <c r="B170" s="47"/>
      <c r="C170" s="47"/>
      <c r="D170" s="47"/>
      <c r="E170" s="47"/>
      <c r="F170" s="53"/>
      <c r="G170" s="47"/>
      <c r="H170" s="47"/>
      <c r="I170" s="47"/>
      <c r="J170" s="47"/>
      <c r="K170" s="47"/>
    </row>
    <row r="171" spans="1:11" ht="27.75" x14ac:dyDescent="0.65">
      <c r="A171" s="47"/>
      <c r="B171" s="47"/>
      <c r="C171" s="47"/>
      <c r="D171" s="47"/>
      <c r="E171" s="47"/>
      <c r="F171" s="58"/>
      <c r="G171" s="47"/>
      <c r="H171" s="47"/>
      <c r="I171" s="47"/>
      <c r="J171" s="47"/>
      <c r="K171" s="47"/>
    </row>
    <row r="172" spans="1:11" ht="27.75" x14ac:dyDescent="0.65">
      <c r="A172" s="47"/>
      <c r="B172" s="47"/>
      <c r="C172" s="47"/>
      <c r="D172" s="47"/>
      <c r="E172" s="47"/>
      <c r="F172" s="53"/>
      <c r="G172" s="47"/>
      <c r="H172" s="47"/>
      <c r="I172" s="47"/>
      <c r="J172" s="47"/>
      <c r="K172" s="47"/>
    </row>
    <row r="173" spans="1:11" ht="27.75" x14ac:dyDescent="0.65">
      <c r="A173" s="47"/>
      <c r="B173" s="47"/>
      <c r="C173" s="47"/>
      <c r="D173" s="47"/>
      <c r="E173" s="47"/>
      <c r="F173" s="58"/>
      <c r="G173" s="47"/>
      <c r="H173" s="47"/>
      <c r="I173" s="47"/>
      <c r="J173" s="47"/>
      <c r="K173" s="47"/>
    </row>
    <row r="174" spans="1:11" ht="27.75" x14ac:dyDescent="0.65">
      <c r="A174" s="47"/>
      <c r="B174" s="47"/>
      <c r="C174" s="47"/>
      <c r="D174" s="47"/>
      <c r="E174" s="47"/>
      <c r="F174" s="53"/>
      <c r="G174" s="47"/>
      <c r="H174" s="47"/>
      <c r="I174" s="47"/>
      <c r="J174" s="47"/>
      <c r="K174" s="47"/>
    </row>
    <row r="175" spans="1:11" ht="27.75" x14ac:dyDescent="0.65">
      <c r="A175" s="47"/>
      <c r="B175" s="47"/>
      <c r="C175" s="47"/>
      <c r="D175" s="47"/>
      <c r="E175" s="47"/>
      <c r="F175" s="58"/>
      <c r="G175" s="47"/>
      <c r="H175" s="47"/>
      <c r="I175" s="47"/>
      <c r="J175" s="47"/>
      <c r="K175" s="47"/>
    </row>
    <row r="176" spans="1:11" ht="27.75" x14ac:dyDescent="0.65">
      <c r="A176" s="47"/>
      <c r="B176" s="47"/>
      <c r="C176" s="47"/>
      <c r="D176" s="47"/>
      <c r="E176" s="47"/>
      <c r="F176" s="53"/>
      <c r="G176" s="47"/>
      <c r="H176" s="47"/>
      <c r="I176" s="47"/>
      <c r="J176" s="47"/>
      <c r="K176" s="47"/>
    </row>
    <row r="177" spans="1:11" ht="27.75" x14ac:dyDescent="0.65">
      <c r="A177" s="47"/>
      <c r="B177" s="47"/>
      <c r="C177" s="47"/>
      <c r="D177" s="47"/>
      <c r="E177" s="47"/>
      <c r="F177" s="58"/>
      <c r="G177" s="47"/>
      <c r="H177" s="47"/>
      <c r="I177" s="47"/>
      <c r="J177" s="47"/>
      <c r="K177" s="47"/>
    </row>
  </sheetData>
  <mergeCells count="34">
    <mergeCell ref="A161:A163"/>
    <mergeCell ref="B161:B163"/>
    <mergeCell ref="C161:C163"/>
    <mergeCell ref="E161:H161"/>
    <mergeCell ref="D162:D163"/>
    <mergeCell ref="C64:C66"/>
    <mergeCell ref="E64:H64"/>
    <mergeCell ref="D65:D66"/>
    <mergeCell ref="A64:A66"/>
    <mergeCell ref="B64:B66"/>
    <mergeCell ref="A1:K1"/>
    <mergeCell ref="A2:K2"/>
    <mergeCell ref="A3:K3"/>
    <mergeCell ref="E9:H9"/>
    <mergeCell ref="A9:A11"/>
    <mergeCell ref="B9:B11"/>
    <mergeCell ref="C9:C11"/>
    <mergeCell ref="D10:D11"/>
    <mergeCell ref="A7:D7"/>
    <mergeCell ref="A33:A35"/>
    <mergeCell ref="B33:B35"/>
    <mergeCell ref="C33:C35"/>
    <mergeCell ref="E33:H33"/>
    <mergeCell ref="D34:D35"/>
    <mergeCell ref="A95:A97"/>
    <mergeCell ref="B95:B97"/>
    <mergeCell ref="C95:C97"/>
    <mergeCell ref="E95:H95"/>
    <mergeCell ref="D96:D97"/>
    <mergeCell ref="A126:A128"/>
    <mergeCell ref="B126:B128"/>
    <mergeCell ref="C126:C128"/>
    <mergeCell ref="E126:H126"/>
    <mergeCell ref="D127:D128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topLeftCell="A124" workbookViewId="0">
      <selection activeCell="G130" sqref="G130"/>
    </sheetView>
  </sheetViews>
  <sheetFormatPr defaultRowHeight="14.25" x14ac:dyDescent="0.2"/>
  <cols>
    <col min="1" max="1" width="4" customWidth="1"/>
    <col min="2" max="2" width="53.75" customWidth="1"/>
    <col min="3" max="3" width="30.375" customWidth="1"/>
    <col min="4" max="4" width="26.75" customWidth="1"/>
    <col min="5" max="5" width="12.625" customWidth="1"/>
    <col min="6" max="6" width="3" customWidth="1"/>
    <col min="7" max="7" width="12.25" customWidth="1"/>
    <col min="8" max="8" width="11.875" customWidth="1"/>
    <col min="9" max="9" width="15" customWidth="1"/>
    <col min="10" max="10" width="26.75" customWidth="1"/>
    <col min="11" max="11" width="11.62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22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488</v>
      </c>
      <c r="B3" s="22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489</v>
      </c>
      <c r="B4" s="22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81</v>
      </c>
      <c r="C9" s="47" t="s">
        <v>63</v>
      </c>
      <c r="D9" s="47" t="s">
        <v>630</v>
      </c>
      <c r="E9" s="64">
        <v>300000</v>
      </c>
      <c r="F9" s="48"/>
      <c r="G9" s="46" t="s">
        <v>30</v>
      </c>
      <c r="H9" s="47" t="s">
        <v>30</v>
      </c>
      <c r="I9" s="47" t="s">
        <v>65</v>
      </c>
      <c r="J9" s="47" t="s">
        <v>67</v>
      </c>
      <c r="K9" s="47" t="s">
        <v>34</v>
      </c>
    </row>
    <row r="10" spans="1:11" ht="27.75" x14ac:dyDescent="0.65">
      <c r="A10" s="47"/>
      <c r="B10" s="47" t="s">
        <v>69</v>
      </c>
      <c r="C10" s="47" t="s">
        <v>64</v>
      </c>
      <c r="D10" s="47" t="s">
        <v>631</v>
      </c>
      <c r="E10" s="47"/>
      <c r="F10" s="48"/>
      <c r="G10" s="47"/>
      <c r="H10" s="47"/>
      <c r="I10" s="47" t="s">
        <v>66</v>
      </c>
      <c r="J10" s="47" t="s">
        <v>68</v>
      </c>
      <c r="K10" s="47"/>
    </row>
    <row r="11" spans="1:11" ht="27.75" x14ac:dyDescent="0.65">
      <c r="A11" s="47">
        <v>2</v>
      </c>
      <c r="B11" s="47" t="s">
        <v>565</v>
      </c>
      <c r="C11" s="47" t="s">
        <v>63</v>
      </c>
      <c r="D11" s="47" t="s">
        <v>700</v>
      </c>
      <c r="E11" s="49">
        <v>200000</v>
      </c>
      <c r="F11" s="48"/>
      <c r="G11" s="47" t="s">
        <v>30</v>
      </c>
      <c r="H11" s="47" t="s">
        <v>30</v>
      </c>
      <c r="I11" s="47" t="s">
        <v>65</v>
      </c>
      <c r="J11" s="47" t="s">
        <v>67</v>
      </c>
      <c r="K11" s="47" t="s">
        <v>34</v>
      </c>
    </row>
    <row r="12" spans="1:11" ht="27.75" x14ac:dyDescent="0.65">
      <c r="A12" s="47"/>
      <c r="B12" s="47"/>
      <c r="C12" s="47" t="s">
        <v>64</v>
      </c>
      <c r="D12" s="47"/>
      <c r="E12" s="47"/>
      <c r="F12" s="48"/>
      <c r="G12" s="47"/>
      <c r="H12" s="47"/>
      <c r="I12" s="47" t="s">
        <v>66</v>
      </c>
      <c r="J12" s="47" t="s">
        <v>68</v>
      </c>
      <c r="K12" s="47"/>
    </row>
    <row r="13" spans="1:11" ht="27.75" x14ac:dyDescent="0.65">
      <c r="A13" s="47">
        <v>3</v>
      </c>
      <c r="B13" s="47" t="s">
        <v>798</v>
      </c>
      <c r="C13" s="47" t="s">
        <v>63</v>
      </c>
      <c r="D13" s="47" t="s">
        <v>701</v>
      </c>
      <c r="E13" s="47" t="s">
        <v>30</v>
      </c>
      <c r="F13" s="48"/>
      <c r="G13" s="49">
        <v>400000</v>
      </c>
      <c r="H13" s="47" t="s">
        <v>30</v>
      </c>
      <c r="I13" s="47" t="s">
        <v>65</v>
      </c>
      <c r="J13" s="47" t="s">
        <v>67</v>
      </c>
      <c r="K13" s="47" t="s">
        <v>34</v>
      </c>
    </row>
    <row r="14" spans="1:11" ht="27.75" x14ac:dyDescent="0.65">
      <c r="A14" s="47"/>
      <c r="B14" s="47"/>
      <c r="C14" s="47" t="s">
        <v>64</v>
      </c>
      <c r="D14" s="47"/>
      <c r="E14" s="47"/>
      <c r="F14" s="48"/>
      <c r="G14" s="47"/>
      <c r="H14" s="47"/>
      <c r="I14" s="47" t="s">
        <v>66</v>
      </c>
      <c r="J14" s="47" t="s">
        <v>68</v>
      </c>
      <c r="K14" s="47"/>
    </row>
    <row r="15" spans="1:11" ht="27.75" x14ac:dyDescent="0.65">
      <c r="A15" s="47">
        <v>4</v>
      </c>
      <c r="B15" s="47" t="s">
        <v>896</v>
      </c>
      <c r="C15" s="47" t="s">
        <v>63</v>
      </c>
      <c r="D15" s="47" t="s">
        <v>632</v>
      </c>
      <c r="E15" s="49">
        <v>200000</v>
      </c>
      <c r="F15" s="48"/>
      <c r="G15" s="47" t="s">
        <v>30</v>
      </c>
      <c r="H15" s="47" t="s">
        <v>30</v>
      </c>
      <c r="I15" s="47" t="s">
        <v>65</v>
      </c>
      <c r="J15" s="47" t="s">
        <v>67</v>
      </c>
      <c r="K15" s="47" t="s">
        <v>34</v>
      </c>
    </row>
    <row r="16" spans="1:11" ht="27.75" x14ac:dyDescent="0.65">
      <c r="A16" s="47"/>
      <c r="B16" s="47"/>
      <c r="C16" s="47" t="s">
        <v>64</v>
      </c>
      <c r="D16" s="47"/>
      <c r="E16" s="47"/>
      <c r="F16" s="48"/>
      <c r="G16" s="47"/>
      <c r="H16" s="47"/>
      <c r="I16" s="47" t="s">
        <v>66</v>
      </c>
      <c r="J16" s="47" t="s">
        <v>68</v>
      </c>
      <c r="K16" s="47"/>
    </row>
    <row r="17" spans="1:11" ht="27.75" x14ac:dyDescent="0.65">
      <c r="A17" s="47">
        <v>5</v>
      </c>
      <c r="B17" s="47" t="s">
        <v>566</v>
      </c>
      <c r="C17" s="47" t="s">
        <v>63</v>
      </c>
      <c r="D17" s="47" t="s">
        <v>897</v>
      </c>
      <c r="E17" s="47" t="s">
        <v>30</v>
      </c>
      <c r="F17" s="48"/>
      <c r="G17" s="49">
        <v>500000</v>
      </c>
      <c r="H17" s="47" t="s">
        <v>30</v>
      </c>
      <c r="I17" s="47" t="s">
        <v>65</v>
      </c>
      <c r="J17" s="47" t="s">
        <v>67</v>
      </c>
      <c r="K17" s="47" t="s">
        <v>70</v>
      </c>
    </row>
    <row r="18" spans="1:11" ht="27.75" x14ac:dyDescent="0.65">
      <c r="A18" s="47"/>
      <c r="B18" s="47"/>
      <c r="C18" s="47" t="s">
        <v>64</v>
      </c>
      <c r="D18" s="47" t="s">
        <v>799</v>
      </c>
      <c r="E18" s="47"/>
      <c r="F18" s="48"/>
      <c r="G18" s="47"/>
      <c r="H18" s="47"/>
      <c r="I18" s="47" t="s">
        <v>66</v>
      </c>
      <c r="J18" s="47" t="s">
        <v>68</v>
      </c>
      <c r="K18" s="47"/>
    </row>
    <row r="19" spans="1:11" ht="27.75" x14ac:dyDescent="0.65">
      <c r="A19" s="47">
        <v>6</v>
      </c>
      <c r="B19" s="47" t="s">
        <v>74</v>
      </c>
      <c r="C19" s="47" t="s">
        <v>75</v>
      </c>
      <c r="D19" s="47" t="s">
        <v>76</v>
      </c>
      <c r="E19" s="49">
        <v>300000</v>
      </c>
      <c r="F19" s="48"/>
      <c r="G19" s="49" t="s">
        <v>30</v>
      </c>
      <c r="H19" s="47" t="s">
        <v>30</v>
      </c>
      <c r="I19" s="47" t="s">
        <v>65</v>
      </c>
      <c r="J19" s="47" t="s">
        <v>567</v>
      </c>
      <c r="K19" s="47" t="s">
        <v>34</v>
      </c>
    </row>
    <row r="20" spans="1:11" ht="27.75" x14ac:dyDescent="0.65">
      <c r="A20" s="47"/>
      <c r="B20" s="47" t="s">
        <v>95</v>
      </c>
      <c r="C20" s="47"/>
      <c r="D20" s="47" t="s">
        <v>898</v>
      </c>
      <c r="E20" s="47"/>
      <c r="F20" s="48"/>
      <c r="G20" s="47"/>
      <c r="H20" s="47"/>
      <c r="I20" s="47" t="s">
        <v>66</v>
      </c>
      <c r="J20" s="47" t="s">
        <v>568</v>
      </c>
      <c r="K20" s="47"/>
    </row>
    <row r="21" spans="1:11" ht="27.75" x14ac:dyDescent="0.65">
      <c r="A21" s="47">
        <v>7</v>
      </c>
      <c r="B21" s="47" t="s">
        <v>80</v>
      </c>
      <c r="C21" s="47" t="s">
        <v>63</v>
      </c>
      <c r="D21" s="47" t="s">
        <v>633</v>
      </c>
      <c r="E21" s="47" t="s">
        <v>30</v>
      </c>
      <c r="F21" s="48"/>
      <c r="G21" s="47" t="s">
        <v>30</v>
      </c>
      <c r="H21" s="49">
        <v>400000</v>
      </c>
      <c r="I21" s="47" t="s">
        <v>65</v>
      </c>
      <c r="J21" s="47" t="s">
        <v>67</v>
      </c>
      <c r="K21" s="47" t="s">
        <v>34</v>
      </c>
    </row>
    <row r="22" spans="1:11" ht="27.75" x14ac:dyDescent="0.65">
      <c r="A22" s="47"/>
      <c r="B22" s="47" t="s">
        <v>94</v>
      </c>
      <c r="C22" s="47" t="s">
        <v>64</v>
      </c>
      <c r="D22" s="47"/>
      <c r="E22" s="47"/>
      <c r="F22" s="48"/>
      <c r="G22" s="47"/>
      <c r="H22" s="47"/>
      <c r="I22" s="47" t="s">
        <v>66</v>
      </c>
      <c r="J22" s="47" t="s">
        <v>68</v>
      </c>
      <c r="K22" s="47"/>
    </row>
    <row r="23" spans="1:11" ht="27.75" x14ac:dyDescent="0.65">
      <c r="A23" s="47">
        <v>8</v>
      </c>
      <c r="B23" s="47" t="s">
        <v>569</v>
      </c>
      <c r="C23" s="47" t="s">
        <v>71</v>
      </c>
      <c r="D23" s="47" t="s">
        <v>632</v>
      </c>
      <c r="E23" s="47" t="s">
        <v>30</v>
      </c>
      <c r="F23" s="48"/>
      <c r="G23" s="47" t="s">
        <v>30</v>
      </c>
      <c r="H23" s="49">
        <v>300000</v>
      </c>
      <c r="I23" s="47" t="s">
        <v>65</v>
      </c>
      <c r="J23" s="47" t="s">
        <v>67</v>
      </c>
      <c r="K23" s="47" t="s">
        <v>34</v>
      </c>
    </row>
    <row r="24" spans="1:11" ht="27.75" x14ac:dyDescent="0.65">
      <c r="A24" s="47"/>
      <c r="B24" s="47"/>
      <c r="C24" s="47" t="s">
        <v>72</v>
      </c>
      <c r="D24" s="47"/>
      <c r="E24" s="47"/>
      <c r="F24" s="48"/>
      <c r="G24" s="47"/>
      <c r="H24" s="47"/>
      <c r="I24" s="47" t="s">
        <v>78</v>
      </c>
      <c r="J24" s="47" t="s">
        <v>68</v>
      </c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 t="s">
        <v>65</v>
      </c>
      <c r="J25" s="47" t="s">
        <v>73</v>
      </c>
      <c r="K25" s="47"/>
    </row>
    <row r="26" spans="1:11" ht="27.75" x14ac:dyDescent="0.65">
      <c r="A26" s="47">
        <v>9</v>
      </c>
      <c r="B26" s="47" t="s">
        <v>570</v>
      </c>
      <c r="C26" s="47" t="s">
        <v>71</v>
      </c>
      <c r="D26" s="47" t="s">
        <v>806</v>
      </c>
      <c r="E26" s="49">
        <v>200000</v>
      </c>
      <c r="F26" s="48"/>
      <c r="G26" s="47" t="s">
        <v>30</v>
      </c>
      <c r="H26" s="47" t="s">
        <v>30</v>
      </c>
      <c r="I26" s="47" t="s">
        <v>65</v>
      </c>
      <c r="J26" s="47" t="s">
        <v>67</v>
      </c>
      <c r="K26" s="47" t="s">
        <v>34</v>
      </c>
    </row>
    <row r="27" spans="1:11" ht="27.75" x14ac:dyDescent="0.65">
      <c r="A27" s="47"/>
      <c r="B27" s="47"/>
      <c r="C27" s="47" t="s">
        <v>72</v>
      </c>
      <c r="D27" s="47"/>
      <c r="E27" s="47"/>
      <c r="F27" s="48"/>
      <c r="G27" s="47"/>
      <c r="H27" s="47"/>
      <c r="I27" s="47" t="s">
        <v>78</v>
      </c>
      <c r="J27" s="47" t="s">
        <v>68</v>
      </c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 t="s">
        <v>73</v>
      </c>
      <c r="K28" s="47"/>
    </row>
    <row r="29" spans="1:11" ht="27.75" x14ac:dyDescent="0.65">
      <c r="A29" s="47">
        <v>10</v>
      </c>
      <c r="B29" s="47" t="s">
        <v>574</v>
      </c>
      <c r="C29" s="47" t="s">
        <v>63</v>
      </c>
      <c r="D29" s="47" t="s">
        <v>632</v>
      </c>
      <c r="E29" s="49">
        <v>200000</v>
      </c>
      <c r="F29" s="48"/>
      <c r="G29" s="47" t="s">
        <v>30</v>
      </c>
      <c r="H29" s="47" t="s">
        <v>30</v>
      </c>
      <c r="I29" s="47" t="s">
        <v>65</v>
      </c>
      <c r="J29" s="47" t="s">
        <v>67</v>
      </c>
      <c r="K29" s="47" t="s">
        <v>34</v>
      </c>
    </row>
    <row r="30" spans="1:11" ht="27.75" x14ac:dyDescent="0.65">
      <c r="A30" s="47"/>
      <c r="B30" s="47" t="s">
        <v>573</v>
      </c>
      <c r="C30" s="47" t="s">
        <v>64</v>
      </c>
      <c r="D30" s="47"/>
      <c r="E30" s="47"/>
      <c r="F30" s="48"/>
      <c r="G30" s="47"/>
      <c r="H30" s="47"/>
      <c r="I30" s="47" t="s">
        <v>78</v>
      </c>
      <c r="J30" s="47" t="s">
        <v>68</v>
      </c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  <row r="32" spans="1:11" ht="27.75" x14ac:dyDescent="0.65">
      <c r="A32" s="95" t="s">
        <v>2</v>
      </c>
      <c r="B32" s="95" t="s">
        <v>3</v>
      </c>
      <c r="C32" s="95" t="s">
        <v>14</v>
      </c>
      <c r="D32" s="50" t="s">
        <v>4</v>
      </c>
      <c r="E32" s="98" t="s">
        <v>6</v>
      </c>
      <c r="F32" s="98"/>
      <c r="G32" s="98"/>
      <c r="H32" s="98"/>
      <c r="I32" s="51" t="s">
        <v>8</v>
      </c>
      <c r="J32" s="52" t="s">
        <v>12</v>
      </c>
      <c r="K32" s="50" t="s">
        <v>10</v>
      </c>
    </row>
    <row r="33" spans="1:11" ht="27.75" x14ac:dyDescent="0.65">
      <c r="A33" s="96"/>
      <c r="B33" s="96"/>
      <c r="C33" s="96"/>
      <c r="D33" s="99" t="s">
        <v>5</v>
      </c>
      <c r="E33" s="51">
        <v>2559</v>
      </c>
      <c r="F33" s="53"/>
      <c r="G33" s="51">
        <v>2560</v>
      </c>
      <c r="H33" s="51">
        <v>2561</v>
      </c>
      <c r="I33" s="54" t="s">
        <v>9</v>
      </c>
      <c r="J33" s="55" t="s">
        <v>13</v>
      </c>
      <c r="K33" s="56" t="s">
        <v>11</v>
      </c>
    </row>
    <row r="34" spans="1:11" ht="27.75" x14ac:dyDescent="0.65">
      <c r="A34" s="97"/>
      <c r="B34" s="97"/>
      <c r="C34" s="97"/>
      <c r="D34" s="100"/>
      <c r="E34" s="57" t="s">
        <v>7</v>
      </c>
      <c r="F34" s="58"/>
      <c r="G34" s="57" t="s">
        <v>7</v>
      </c>
      <c r="H34" s="57" t="s">
        <v>7</v>
      </c>
      <c r="I34" s="59"/>
      <c r="J34" s="60"/>
      <c r="K34" s="61"/>
    </row>
    <row r="35" spans="1:11" ht="27.75" x14ac:dyDescent="0.65">
      <c r="A35" s="47">
        <v>11</v>
      </c>
      <c r="B35" s="47" t="s">
        <v>77</v>
      </c>
      <c r="C35" s="47" t="s">
        <v>71</v>
      </c>
      <c r="D35" s="47" t="s">
        <v>93</v>
      </c>
      <c r="E35" s="49">
        <v>1000000</v>
      </c>
      <c r="F35" s="48"/>
      <c r="G35" s="47" t="s">
        <v>30</v>
      </c>
      <c r="H35" s="49" t="s">
        <v>30</v>
      </c>
      <c r="I35" s="47" t="s">
        <v>65</v>
      </c>
      <c r="J35" s="47" t="s">
        <v>67</v>
      </c>
      <c r="K35" s="47" t="s">
        <v>34</v>
      </c>
    </row>
    <row r="36" spans="1:11" ht="27.75" x14ac:dyDescent="0.65">
      <c r="A36" s="47"/>
      <c r="B36" s="47" t="s">
        <v>91</v>
      </c>
      <c r="C36" s="47" t="s">
        <v>72</v>
      </c>
      <c r="D36" s="47"/>
      <c r="E36" s="47"/>
      <c r="F36" s="48"/>
      <c r="G36" s="47"/>
      <c r="H36" s="47"/>
      <c r="I36" s="47" t="s">
        <v>78</v>
      </c>
      <c r="J36" s="47" t="s">
        <v>68</v>
      </c>
      <c r="K36" s="47"/>
    </row>
    <row r="37" spans="1:11" ht="27.75" x14ac:dyDescent="0.65">
      <c r="A37" s="47"/>
      <c r="B37" s="47" t="s">
        <v>92</v>
      </c>
      <c r="C37" s="47"/>
      <c r="D37" s="47"/>
      <c r="E37" s="47"/>
      <c r="F37" s="48"/>
      <c r="G37" s="47"/>
      <c r="H37" s="47"/>
      <c r="I37" s="47"/>
      <c r="J37" s="47" t="s">
        <v>73</v>
      </c>
      <c r="K37" s="47"/>
    </row>
    <row r="38" spans="1:11" ht="27.75" x14ac:dyDescent="0.65">
      <c r="A38" s="46">
        <v>12</v>
      </c>
      <c r="B38" s="47" t="s">
        <v>869</v>
      </c>
      <c r="C38" s="47" t="s">
        <v>63</v>
      </c>
      <c r="D38" s="47" t="s">
        <v>571</v>
      </c>
      <c r="E38" s="64">
        <v>400000</v>
      </c>
      <c r="F38" s="48"/>
      <c r="G38" s="46" t="s">
        <v>30</v>
      </c>
      <c r="H38" s="47" t="s">
        <v>30</v>
      </c>
      <c r="I38" s="47" t="s">
        <v>65</v>
      </c>
      <c r="J38" s="47" t="s">
        <v>67</v>
      </c>
      <c r="K38" s="47" t="s">
        <v>34</v>
      </c>
    </row>
    <row r="39" spans="1:11" ht="27.75" x14ac:dyDescent="0.65">
      <c r="A39" s="47"/>
      <c r="B39" s="47"/>
      <c r="C39" s="47" t="s">
        <v>64</v>
      </c>
      <c r="D39" s="47" t="s">
        <v>875</v>
      </c>
      <c r="E39" s="47"/>
      <c r="F39" s="48"/>
      <c r="G39" s="47"/>
      <c r="H39" s="47"/>
      <c r="I39" s="47" t="s">
        <v>78</v>
      </c>
      <c r="J39" s="47" t="s">
        <v>68</v>
      </c>
      <c r="K39" s="47"/>
    </row>
    <row r="40" spans="1:11" ht="27.75" x14ac:dyDescent="0.65">
      <c r="A40" s="47"/>
      <c r="B40" s="47"/>
      <c r="C40" s="47"/>
      <c r="D40" s="47"/>
      <c r="E40" s="47"/>
      <c r="F40" s="48"/>
      <c r="G40" s="47"/>
      <c r="H40" s="47"/>
      <c r="I40" s="47"/>
      <c r="J40" s="47" t="s">
        <v>73</v>
      </c>
      <c r="K40" s="47"/>
    </row>
    <row r="41" spans="1:11" ht="27.75" x14ac:dyDescent="0.65">
      <c r="A41" s="47">
        <v>13</v>
      </c>
      <c r="B41" s="47" t="s">
        <v>79</v>
      </c>
      <c r="C41" s="47" t="s">
        <v>63</v>
      </c>
      <c r="D41" s="47" t="s">
        <v>634</v>
      </c>
      <c r="E41" s="47" t="s">
        <v>30</v>
      </c>
      <c r="F41" s="48"/>
      <c r="G41" s="49">
        <v>5000000</v>
      </c>
      <c r="H41" s="47" t="s">
        <v>30</v>
      </c>
      <c r="I41" s="47" t="s">
        <v>65</v>
      </c>
      <c r="J41" s="47" t="s">
        <v>67</v>
      </c>
      <c r="K41" s="47" t="s">
        <v>34</v>
      </c>
    </row>
    <row r="42" spans="1:11" ht="27.75" x14ac:dyDescent="0.65">
      <c r="A42" s="47"/>
      <c r="B42" s="47"/>
      <c r="C42" s="47" t="s">
        <v>64</v>
      </c>
      <c r="D42" s="47" t="s">
        <v>635</v>
      </c>
      <c r="E42" s="47"/>
      <c r="F42" s="48"/>
      <c r="G42" s="47"/>
      <c r="H42" s="47"/>
      <c r="I42" s="47" t="s">
        <v>78</v>
      </c>
      <c r="J42" s="47" t="s">
        <v>68</v>
      </c>
      <c r="K42" s="47"/>
    </row>
    <row r="43" spans="1:11" ht="27.75" x14ac:dyDescent="0.65">
      <c r="A43" s="47"/>
      <c r="B43" s="47"/>
      <c r="C43" s="47"/>
      <c r="D43" s="47"/>
      <c r="E43" s="47"/>
      <c r="F43" s="48"/>
      <c r="G43" s="47"/>
      <c r="H43" s="47"/>
      <c r="I43" s="47"/>
      <c r="J43" s="47" t="s">
        <v>73</v>
      </c>
      <c r="K43" s="47"/>
    </row>
    <row r="44" spans="1:11" ht="27.75" x14ac:dyDescent="0.65">
      <c r="A44" s="47">
        <v>14</v>
      </c>
      <c r="B44" s="47" t="s">
        <v>641</v>
      </c>
      <c r="C44" s="47" t="s">
        <v>63</v>
      </c>
      <c r="D44" s="47" t="s">
        <v>636</v>
      </c>
      <c r="E44" s="49">
        <v>3000000</v>
      </c>
      <c r="F44" s="48"/>
      <c r="G44" s="47" t="s">
        <v>30</v>
      </c>
      <c r="H44" s="47"/>
      <c r="I44" s="47" t="s">
        <v>65</v>
      </c>
      <c r="J44" s="47" t="s">
        <v>67</v>
      </c>
      <c r="K44" s="47" t="s">
        <v>34</v>
      </c>
    </row>
    <row r="45" spans="1:11" ht="27.75" x14ac:dyDescent="0.65">
      <c r="A45" s="47"/>
      <c r="B45" s="47"/>
      <c r="C45" s="47" t="s">
        <v>64</v>
      </c>
      <c r="D45" s="47"/>
      <c r="E45" s="47"/>
      <c r="F45" s="48"/>
      <c r="G45" s="47"/>
      <c r="H45" s="47"/>
      <c r="I45" s="47" t="s">
        <v>78</v>
      </c>
      <c r="J45" s="47" t="s">
        <v>68</v>
      </c>
      <c r="K45" s="47"/>
    </row>
    <row r="46" spans="1:11" ht="27.75" x14ac:dyDescent="0.65">
      <c r="A46" s="47"/>
      <c r="B46" s="47"/>
      <c r="C46" s="47"/>
      <c r="D46" s="47"/>
      <c r="E46" s="47"/>
      <c r="F46" s="48"/>
      <c r="G46" s="47"/>
      <c r="H46" s="47"/>
      <c r="I46" s="47"/>
      <c r="J46" s="47" t="s">
        <v>73</v>
      </c>
      <c r="K46" s="47"/>
    </row>
    <row r="47" spans="1:11" ht="27.75" x14ac:dyDescent="0.65">
      <c r="A47" s="47">
        <v>15</v>
      </c>
      <c r="B47" s="47" t="s">
        <v>807</v>
      </c>
      <c r="C47" s="47" t="s">
        <v>63</v>
      </c>
      <c r="D47" s="47" t="s">
        <v>637</v>
      </c>
      <c r="E47" s="49">
        <v>600000</v>
      </c>
      <c r="F47" s="48"/>
      <c r="G47" s="47" t="s">
        <v>30</v>
      </c>
      <c r="H47" s="47" t="s">
        <v>30</v>
      </c>
      <c r="I47" s="47" t="s">
        <v>65</v>
      </c>
      <c r="J47" s="47" t="s">
        <v>67</v>
      </c>
      <c r="K47" s="47"/>
    </row>
    <row r="48" spans="1:11" ht="27.75" x14ac:dyDescent="0.65">
      <c r="A48" s="47"/>
      <c r="B48" s="47"/>
      <c r="C48" s="47" t="s">
        <v>64</v>
      </c>
      <c r="D48" s="47"/>
      <c r="E48" s="47"/>
      <c r="F48" s="48"/>
      <c r="G48" s="47"/>
      <c r="H48" s="47"/>
      <c r="I48" s="47" t="s">
        <v>78</v>
      </c>
      <c r="J48" s="47" t="s">
        <v>68</v>
      </c>
      <c r="K48" s="47" t="s">
        <v>34</v>
      </c>
    </row>
    <row r="49" spans="1:11" ht="27.75" x14ac:dyDescent="0.65">
      <c r="A49" s="47"/>
      <c r="B49" s="47"/>
      <c r="C49" s="47"/>
      <c r="D49" s="47"/>
      <c r="E49" s="47"/>
      <c r="F49" s="48"/>
      <c r="G49" s="47"/>
      <c r="H49" s="47"/>
      <c r="I49" s="47"/>
      <c r="J49" s="47" t="s">
        <v>73</v>
      </c>
      <c r="K49" s="47"/>
    </row>
    <row r="50" spans="1:11" ht="27.75" x14ac:dyDescent="0.65">
      <c r="A50" s="47">
        <v>16</v>
      </c>
      <c r="B50" s="47" t="s">
        <v>83</v>
      </c>
      <c r="C50" s="47" t="s">
        <v>82</v>
      </c>
      <c r="D50" s="47" t="s">
        <v>638</v>
      </c>
      <c r="E50" s="47" t="s">
        <v>30</v>
      </c>
      <c r="F50" s="48"/>
      <c r="G50" s="49">
        <v>1000000</v>
      </c>
      <c r="H50" s="47" t="s">
        <v>30</v>
      </c>
      <c r="I50" s="47" t="s">
        <v>65</v>
      </c>
      <c r="J50" s="47" t="s">
        <v>67</v>
      </c>
      <c r="K50" s="47" t="s">
        <v>34</v>
      </c>
    </row>
    <row r="51" spans="1:11" ht="27.75" x14ac:dyDescent="0.65">
      <c r="A51" s="47"/>
      <c r="B51" s="47"/>
      <c r="C51" s="47"/>
      <c r="D51" s="47" t="s">
        <v>639</v>
      </c>
      <c r="E51" s="47"/>
      <c r="F51" s="48"/>
      <c r="G51" s="47"/>
      <c r="H51" s="47"/>
      <c r="I51" s="47" t="s">
        <v>78</v>
      </c>
      <c r="J51" s="47" t="s">
        <v>68</v>
      </c>
      <c r="K51" s="47"/>
    </row>
    <row r="52" spans="1:11" ht="27.75" x14ac:dyDescent="0.65">
      <c r="A52" s="47"/>
      <c r="B52" s="47"/>
      <c r="C52" s="47"/>
      <c r="D52" s="47"/>
      <c r="E52" s="47"/>
      <c r="F52" s="48"/>
      <c r="G52" s="47"/>
      <c r="H52" s="47"/>
      <c r="I52" s="47"/>
      <c r="J52" s="47" t="s">
        <v>73</v>
      </c>
      <c r="K52" s="47"/>
    </row>
    <row r="53" spans="1:11" ht="27.75" x14ac:dyDescent="0.65">
      <c r="A53" s="47">
        <v>17</v>
      </c>
      <c r="B53" s="47" t="s">
        <v>576</v>
      </c>
      <c r="C53" s="47" t="s">
        <v>82</v>
      </c>
      <c r="D53" s="47" t="s">
        <v>702</v>
      </c>
      <c r="E53" s="47" t="s">
        <v>30</v>
      </c>
      <c r="F53" s="48"/>
      <c r="G53" s="49">
        <v>400000</v>
      </c>
      <c r="H53" s="47" t="s">
        <v>30</v>
      </c>
      <c r="I53" s="47" t="s">
        <v>65</v>
      </c>
      <c r="J53" s="47" t="s">
        <v>67</v>
      </c>
      <c r="K53" s="47" t="s">
        <v>34</v>
      </c>
    </row>
    <row r="54" spans="1:11" ht="27.75" x14ac:dyDescent="0.65">
      <c r="A54" s="47"/>
      <c r="B54" s="47"/>
      <c r="C54" s="47"/>
      <c r="D54" s="47"/>
      <c r="E54" s="47"/>
      <c r="F54" s="48"/>
      <c r="G54" s="47"/>
      <c r="H54" s="47"/>
      <c r="I54" s="47" t="s">
        <v>78</v>
      </c>
      <c r="J54" s="47" t="s">
        <v>68</v>
      </c>
      <c r="K54" s="47"/>
    </row>
    <row r="55" spans="1:11" ht="27.75" x14ac:dyDescent="0.65">
      <c r="A55" s="47"/>
      <c r="B55" s="47"/>
      <c r="C55" s="47"/>
      <c r="D55" s="47"/>
      <c r="E55" s="47"/>
      <c r="F55" s="48"/>
      <c r="G55" s="47"/>
      <c r="H55" s="47"/>
      <c r="I55" s="47"/>
      <c r="J55" s="47" t="s">
        <v>73</v>
      </c>
      <c r="K55" s="47"/>
    </row>
    <row r="56" spans="1:11" ht="27.75" x14ac:dyDescent="0.65">
      <c r="A56" s="47">
        <v>18</v>
      </c>
      <c r="B56" s="47" t="s">
        <v>575</v>
      </c>
      <c r="C56" s="47" t="s">
        <v>63</v>
      </c>
      <c r="D56" s="47" t="s">
        <v>703</v>
      </c>
      <c r="E56" s="49">
        <v>600000</v>
      </c>
      <c r="F56" s="48"/>
      <c r="G56" s="47" t="s">
        <v>30</v>
      </c>
      <c r="H56" s="47" t="s">
        <v>30</v>
      </c>
      <c r="I56" s="47" t="s">
        <v>65</v>
      </c>
      <c r="J56" s="47" t="s">
        <v>67</v>
      </c>
      <c r="K56" s="47" t="s">
        <v>34</v>
      </c>
    </row>
    <row r="57" spans="1:11" ht="27.75" x14ac:dyDescent="0.65">
      <c r="A57" s="47"/>
      <c r="B57" s="47" t="s">
        <v>572</v>
      </c>
      <c r="C57" s="47" t="s">
        <v>64</v>
      </c>
      <c r="D57" s="47"/>
      <c r="E57" s="47"/>
      <c r="F57" s="48"/>
      <c r="G57" s="47"/>
      <c r="H57" s="47"/>
      <c r="I57" s="47" t="s">
        <v>78</v>
      </c>
      <c r="J57" s="47" t="s">
        <v>68</v>
      </c>
      <c r="K57" s="47"/>
    </row>
    <row r="58" spans="1:11" ht="27.75" x14ac:dyDescent="0.65">
      <c r="A58" s="47"/>
      <c r="B58" s="47"/>
      <c r="C58" s="47"/>
      <c r="D58" s="47"/>
      <c r="E58" s="47"/>
      <c r="F58" s="48"/>
      <c r="G58" s="47"/>
      <c r="H58" s="47"/>
      <c r="I58" s="47"/>
      <c r="J58" s="47" t="s">
        <v>73</v>
      </c>
      <c r="K58" s="47"/>
    </row>
    <row r="59" spans="1:11" ht="27.75" x14ac:dyDescent="0.65">
      <c r="A59" s="47">
        <v>19</v>
      </c>
      <c r="B59" s="47" t="s">
        <v>84</v>
      </c>
      <c r="C59" s="47" t="s">
        <v>870</v>
      </c>
      <c r="D59" s="47" t="s">
        <v>640</v>
      </c>
      <c r="E59" s="47" t="s">
        <v>30</v>
      </c>
      <c r="F59" s="48"/>
      <c r="G59" s="49">
        <v>200000</v>
      </c>
      <c r="H59" s="47" t="s">
        <v>30</v>
      </c>
      <c r="I59" s="47" t="s">
        <v>872</v>
      </c>
      <c r="J59" s="47" t="s">
        <v>871</v>
      </c>
      <c r="K59" s="47" t="s">
        <v>34</v>
      </c>
    </row>
    <row r="60" spans="1:11" ht="27.75" x14ac:dyDescent="0.65">
      <c r="A60" s="47"/>
      <c r="B60" s="47"/>
      <c r="C60" s="47"/>
      <c r="D60" s="47"/>
      <c r="E60" s="47"/>
      <c r="F60" s="48"/>
      <c r="G60" s="47"/>
      <c r="H60" s="47"/>
      <c r="I60" s="47" t="s">
        <v>873</v>
      </c>
      <c r="J60" s="47"/>
      <c r="K60" s="47"/>
    </row>
    <row r="61" spans="1:11" ht="27.75" x14ac:dyDescent="0.65">
      <c r="A61" s="47"/>
      <c r="B61" s="47"/>
      <c r="C61" s="47"/>
      <c r="D61" s="47"/>
      <c r="E61" s="47"/>
      <c r="F61" s="48"/>
      <c r="G61" s="47"/>
      <c r="H61" s="47"/>
      <c r="I61" s="47"/>
      <c r="J61" s="47"/>
      <c r="K61" s="47"/>
    </row>
    <row r="62" spans="1:11" ht="27.75" x14ac:dyDescent="0.65">
      <c r="A62" s="86"/>
      <c r="B62" s="86"/>
      <c r="C62" s="86"/>
      <c r="D62" s="86"/>
      <c r="E62" s="86"/>
      <c r="F62" s="87"/>
      <c r="G62" s="86"/>
      <c r="H62" s="86"/>
      <c r="I62" s="86"/>
      <c r="J62" s="86"/>
      <c r="K62" s="86"/>
    </row>
    <row r="63" spans="1:11" ht="27.75" x14ac:dyDescent="0.65">
      <c r="A63" s="95" t="s">
        <v>2</v>
      </c>
      <c r="B63" s="95" t="s">
        <v>3</v>
      </c>
      <c r="C63" s="95" t="s">
        <v>14</v>
      </c>
      <c r="D63" s="50" t="s">
        <v>4</v>
      </c>
      <c r="E63" s="98" t="s">
        <v>6</v>
      </c>
      <c r="F63" s="98"/>
      <c r="G63" s="98"/>
      <c r="H63" s="98"/>
      <c r="I63" s="51" t="s">
        <v>8</v>
      </c>
      <c r="J63" s="52" t="s">
        <v>12</v>
      </c>
      <c r="K63" s="50" t="s">
        <v>10</v>
      </c>
    </row>
    <row r="64" spans="1:11" ht="27.75" x14ac:dyDescent="0.65">
      <c r="A64" s="96"/>
      <c r="B64" s="96"/>
      <c r="C64" s="96"/>
      <c r="D64" s="99" t="s">
        <v>5</v>
      </c>
      <c r="E64" s="51">
        <v>2559</v>
      </c>
      <c r="F64" s="53"/>
      <c r="G64" s="51">
        <v>2560</v>
      </c>
      <c r="H64" s="51">
        <v>2561</v>
      </c>
      <c r="I64" s="54" t="s">
        <v>9</v>
      </c>
      <c r="J64" s="55" t="s">
        <v>13</v>
      </c>
      <c r="K64" s="56" t="s">
        <v>11</v>
      </c>
    </row>
    <row r="65" spans="1:11" ht="27.75" x14ac:dyDescent="0.65">
      <c r="A65" s="97"/>
      <c r="B65" s="97"/>
      <c r="C65" s="97"/>
      <c r="D65" s="100"/>
      <c r="E65" s="57" t="s">
        <v>7</v>
      </c>
      <c r="F65" s="58"/>
      <c r="G65" s="57" t="s">
        <v>7</v>
      </c>
      <c r="H65" s="57" t="s">
        <v>7</v>
      </c>
      <c r="I65" s="59"/>
      <c r="J65" s="60"/>
      <c r="K65" s="61"/>
    </row>
    <row r="66" spans="1:11" ht="27.75" x14ac:dyDescent="0.65">
      <c r="A66" s="47">
        <v>20</v>
      </c>
      <c r="B66" s="47" t="s">
        <v>579</v>
      </c>
      <c r="C66" s="47" t="s">
        <v>870</v>
      </c>
      <c r="D66" s="47" t="s">
        <v>640</v>
      </c>
      <c r="E66" s="47" t="s">
        <v>30</v>
      </c>
      <c r="F66" s="48"/>
      <c r="G66" s="47" t="s">
        <v>30</v>
      </c>
      <c r="H66" s="49">
        <v>200000</v>
      </c>
      <c r="I66" s="47" t="s">
        <v>872</v>
      </c>
      <c r="J66" s="47" t="s">
        <v>871</v>
      </c>
      <c r="K66" s="47" t="s">
        <v>34</v>
      </c>
    </row>
    <row r="67" spans="1:11" ht="27.75" x14ac:dyDescent="0.65">
      <c r="A67" s="47"/>
      <c r="B67" s="47"/>
      <c r="C67" s="47"/>
      <c r="D67" s="47"/>
      <c r="E67" s="47"/>
      <c r="F67" s="48"/>
      <c r="G67" s="47"/>
      <c r="H67" s="47"/>
      <c r="I67" s="47" t="s">
        <v>873</v>
      </c>
      <c r="J67" s="47"/>
      <c r="K67" s="47"/>
    </row>
    <row r="68" spans="1:11" ht="27.75" x14ac:dyDescent="0.65">
      <c r="A68" s="47"/>
      <c r="B68" s="47"/>
      <c r="C68" s="47"/>
      <c r="D68" s="47"/>
      <c r="E68" s="47"/>
      <c r="F68" s="48"/>
      <c r="G68" s="47"/>
      <c r="H68" s="47"/>
      <c r="I68" s="47"/>
      <c r="J68" s="47"/>
      <c r="K68" s="47"/>
    </row>
    <row r="69" spans="1:11" ht="27.75" x14ac:dyDescent="0.65">
      <c r="A69" s="47">
        <v>21</v>
      </c>
      <c r="B69" s="47" t="s">
        <v>85</v>
      </c>
      <c r="C69" s="47" t="s">
        <v>63</v>
      </c>
      <c r="D69" s="47" t="s">
        <v>86</v>
      </c>
      <c r="E69" s="49">
        <v>400000</v>
      </c>
      <c r="F69" s="48"/>
      <c r="G69" s="47" t="s">
        <v>30</v>
      </c>
      <c r="H69" s="47" t="s">
        <v>30</v>
      </c>
      <c r="I69" s="47" t="s">
        <v>65</v>
      </c>
      <c r="J69" s="47" t="s">
        <v>67</v>
      </c>
      <c r="K69" s="47" t="s">
        <v>34</v>
      </c>
    </row>
    <row r="70" spans="1:11" ht="27.75" x14ac:dyDescent="0.65">
      <c r="A70" s="47"/>
      <c r="B70" s="47"/>
      <c r="C70" s="47" t="s">
        <v>64</v>
      </c>
      <c r="D70" s="47" t="s">
        <v>87</v>
      </c>
      <c r="E70" s="47"/>
      <c r="F70" s="48"/>
      <c r="G70" s="47"/>
      <c r="H70" s="47" t="s">
        <v>62</v>
      </c>
      <c r="I70" s="47" t="s">
        <v>78</v>
      </c>
      <c r="J70" s="47" t="s">
        <v>68</v>
      </c>
      <c r="K70" s="47"/>
    </row>
    <row r="71" spans="1:11" ht="27.75" x14ac:dyDescent="0.65">
      <c r="A71" s="47"/>
      <c r="B71" s="47"/>
      <c r="C71" s="47"/>
      <c r="D71" s="47"/>
      <c r="E71" s="47"/>
      <c r="F71" s="48"/>
      <c r="G71" s="47"/>
      <c r="H71" s="47"/>
      <c r="I71" s="47"/>
      <c r="J71" s="47" t="s">
        <v>73</v>
      </c>
      <c r="K71" s="47"/>
    </row>
    <row r="72" spans="1:11" ht="27.75" x14ac:dyDescent="0.65">
      <c r="A72" s="47">
        <v>22</v>
      </c>
      <c r="B72" s="47" t="s">
        <v>577</v>
      </c>
      <c r="C72" s="47" t="s">
        <v>63</v>
      </c>
      <c r="D72" s="47" t="s">
        <v>704</v>
      </c>
      <c r="E72" s="49">
        <v>600000</v>
      </c>
      <c r="F72" s="48"/>
      <c r="G72" s="47" t="s">
        <v>30</v>
      </c>
      <c r="H72" s="47" t="s">
        <v>30</v>
      </c>
      <c r="I72" s="47" t="s">
        <v>65</v>
      </c>
      <c r="J72" s="47" t="s">
        <v>67</v>
      </c>
      <c r="K72" s="47" t="s">
        <v>34</v>
      </c>
    </row>
    <row r="73" spans="1:11" ht="27.75" x14ac:dyDescent="0.65">
      <c r="A73" s="47"/>
      <c r="B73" s="47"/>
      <c r="C73" s="47" t="s">
        <v>64</v>
      </c>
      <c r="D73" s="47"/>
      <c r="E73" s="47"/>
      <c r="F73" s="48"/>
      <c r="G73" s="47"/>
      <c r="H73" s="47"/>
      <c r="I73" s="47" t="s">
        <v>78</v>
      </c>
      <c r="J73" s="47" t="s">
        <v>578</v>
      </c>
      <c r="K73" s="47"/>
    </row>
    <row r="74" spans="1:11" ht="27.75" x14ac:dyDescent="0.65">
      <c r="A74" s="46">
        <v>23</v>
      </c>
      <c r="B74" s="47" t="s">
        <v>88</v>
      </c>
      <c r="C74" s="47" t="s">
        <v>63</v>
      </c>
      <c r="D74" s="47" t="s">
        <v>89</v>
      </c>
      <c r="E74" s="46" t="s">
        <v>30</v>
      </c>
      <c r="F74" s="48"/>
      <c r="G74" s="46" t="s">
        <v>30</v>
      </c>
      <c r="H74" s="49">
        <v>1000000</v>
      </c>
      <c r="I74" s="47" t="s">
        <v>65</v>
      </c>
      <c r="J74" s="47" t="s">
        <v>67</v>
      </c>
      <c r="K74" s="47" t="s">
        <v>34</v>
      </c>
    </row>
    <row r="75" spans="1:11" ht="27.75" x14ac:dyDescent="0.65">
      <c r="A75" s="47"/>
      <c r="B75" s="47"/>
      <c r="C75" s="47" t="s">
        <v>64</v>
      </c>
      <c r="D75" s="47" t="s">
        <v>90</v>
      </c>
      <c r="E75" s="47"/>
      <c r="F75" s="48"/>
      <c r="G75" s="47"/>
      <c r="H75" s="47"/>
      <c r="I75" s="47" t="s">
        <v>78</v>
      </c>
      <c r="J75" s="47" t="s">
        <v>68</v>
      </c>
      <c r="K75" s="47" t="s">
        <v>41</v>
      </c>
    </row>
    <row r="76" spans="1:11" ht="27.75" x14ac:dyDescent="0.65">
      <c r="A76" s="47"/>
      <c r="B76" s="47"/>
      <c r="C76" s="47"/>
      <c r="D76" s="47"/>
      <c r="E76" s="47"/>
      <c r="F76" s="48"/>
      <c r="G76" s="47"/>
      <c r="H76" s="47"/>
      <c r="I76" s="47"/>
      <c r="J76" s="47" t="s">
        <v>73</v>
      </c>
      <c r="K76" s="47"/>
    </row>
    <row r="77" spans="1:11" ht="27.75" x14ac:dyDescent="0.65">
      <c r="A77" s="47">
        <v>24</v>
      </c>
      <c r="B77" s="47" t="s">
        <v>801</v>
      </c>
      <c r="C77" s="47" t="s">
        <v>63</v>
      </c>
      <c r="D77" s="47" t="s">
        <v>803</v>
      </c>
      <c r="E77" s="49">
        <v>600000</v>
      </c>
      <c r="F77" s="48"/>
      <c r="G77" s="47" t="s">
        <v>30</v>
      </c>
      <c r="H77" s="47" t="s">
        <v>30</v>
      </c>
      <c r="I77" s="47" t="s">
        <v>65</v>
      </c>
      <c r="J77" s="47" t="s">
        <v>67</v>
      </c>
      <c r="K77" s="47" t="s">
        <v>34</v>
      </c>
    </row>
    <row r="78" spans="1:11" ht="27.75" x14ac:dyDescent="0.65">
      <c r="A78" s="47"/>
      <c r="B78" s="47" t="s">
        <v>800</v>
      </c>
      <c r="C78" s="47" t="s">
        <v>64</v>
      </c>
      <c r="D78" s="47" t="s">
        <v>802</v>
      </c>
      <c r="E78" s="47"/>
      <c r="F78" s="48"/>
      <c r="G78" s="47"/>
      <c r="H78" s="47"/>
      <c r="I78" s="47" t="s">
        <v>78</v>
      </c>
      <c r="J78" s="47" t="s">
        <v>68</v>
      </c>
      <c r="K78" s="47"/>
    </row>
    <row r="79" spans="1:11" ht="27.75" x14ac:dyDescent="0.65">
      <c r="A79" s="47"/>
      <c r="B79" s="47"/>
      <c r="C79" s="47"/>
      <c r="D79" s="47"/>
      <c r="E79" s="47"/>
      <c r="F79" s="48"/>
      <c r="G79" s="47"/>
      <c r="H79" s="47"/>
      <c r="I79" s="47"/>
      <c r="J79" s="47" t="s">
        <v>73</v>
      </c>
      <c r="K79" s="47"/>
    </row>
    <row r="80" spans="1:11" ht="27.75" x14ac:dyDescent="0.65">
      <c r="A80" s="47">
        <v>25</v>
      </c>
      <c r="B80" s="47" t="s">
        <v>804</v>
      </c>
      <c r="C80" s="47" t="s">
        <v>63</v>
      </c>
      <c r="D80" s="47" t="s">
        <v>705</v>
      </c>
      <c r="E80" s="47" t="s">
        <v>30</v>
      </c>
      <c r="F80" s="48"/>
      <c r="G80" s="49">
        <v>400000</v>
      </c>
      <c r="H80" s="47" t="s">
        <v>30</v>
      </c>
      <c r="I80" s="47" t="s">
        <v>65</v>
      </c>
      <c r="J80" s="47" t="s">
        <v>67</v>
      </c>
      <c r="K80" s="47" t="s">
        <v>34</v>
      </c>
    </row>
    <row r="81" spans="1:11" ht="27.75" x14ac:dyDescent="0.65">
      <c r="A81" s="47"/>
      <c r="B81" s="47"/>
      <c r="C81" s="47" t="s">
        <v>64</v>
      </c>
      <c r="D81" s="47"/>
      <c r="E81" s="47"/>
      <c r="F81" s="48"/>
      <c r="G81" s="47"/>
      <c r="H81" s="47"/>
      <c r="I81" s="47" t="s">
        <v>78</v>
      </c>
      <c r="J81" s="47" t="s">
        <v>68</v>
      </c>
      <c r="K81" s="47"/>
    </row>
    <row r="82" spans="1:11" ht="27.75" x14ac:dyDescent="0.65">
      <c r="A82" s="47"/>
      <c r="B82" s="47"/>
      <c r="C82" s="47"/>
      <c r="D82" s="47"/>
      <c r="E82" s="47"/>
      <c r="F82" s="48"/>
      <c r="G82" s="47"/>
      <c r="H82" s="47"/>
      <c r="I82" s="47"/>
      <c r="J82" s="47" t="s">
        <v>73</v>
      </c>
      <c r="K82" s="47"/>
    </row>
    <row r="83" spans="1:11" ht="27.75" x14ac:dyDescent="0.65">
      <c r="A83" s="47">
        <v>26</v>
      </c>
      <c r="B83" s="47" t="s">
        <v>580</v>
      </c>
      <c r="C83" s="47" t="s">
        <v>63</v>
      </c>
      <c r="D83" s="47" t="s">
        <v>706</v>
      </c>
      <c r="E83" s="47" t="s">
        <v>30</v>
      </c>
      <c r="F83" s="48"/>
      <c r="G83" s="49">
        <v>1000000</v>
      </c>
      <c r="H83" s="47" t="s">
        <v>30</v>
      </c>
      <c r="I83" s="47" t="s">
        <v>65</v>
      </c>
      <c r="J83" s="47" t="s">
        <v>67</v>
      </c>
      <c r="K83" s="47" t="s">
        <v>34</v>
      </c>
    </row>
    <row r="84" spans="1:11" ht="27.75" x14ac:dyDescent="0.65">
      <c r="A84" s="47"/>
      <c r="B84" s="47"/>
      <c r="C84" s="47" t="s">
        <v>64</v>
      </c>
      <c r="D84" s="47"/>
      <c r="E84" s="47"/>
      <c r="F84" s="48"/>
      <c r="G84" s="47"/>
      <c r="H84" s="47"/>
      <c r="I84" s="47" t="s">
        <v>78</v>
      </c>
      <c r="J84" s="47" t="s">
        <v>68</v>
      </c>
      <c r="K84" s="47"/>
    </row>
    <row r="85" spans="1:11" ht="27.75" x14ac:dyDescent="0.65">
      <c r="A85" s="47"/>
      <c r="B85" s="47"/>
      <c r="C85" s="47"/>
      <c r="D85" s="47"/>
      <c r="E85" s="47"/>
      <c r="F85" s="48"/>
      <c r="G85" s="47"/>
      <c r="H85" s="47"/>
      <c r="I85" s="47"/>
      <c r="J85" s="47" t="s">
        <v>73</v>
      </c>
      <c r="K85" s="47"/>
    </row>
    <row r="86" spans="1:11" ht="27.75" x14ac:dyDescent="0.65">
      <c r="A86" s="47">
        <v>27</v>
      </c>
      <c r="B86" s="47" t="s">
        <v>581</v>
      </c>
      <c r="C86" s="47" t="s">
        <v>63</v>
      </c>
      <c r="D86" s="47" t="s">
        <v>642</v>
      </c>
      <c r="E86" s="47"/>
      <c r="F86" s="48"/>
      <c r="G86" s="47"/>
      <c r="H86" s="49">
        <v>3000000</v>
      </c>
      <c r="I86" s="47" t="s">
        <v>65</v>
      </c>
      <c r="J86" s="47" t="s">
        <v>67</v>
      </c>
      <c r="K86" s="47" t="s">
        <v>34</v>
      </c>
    </row>
    <row r="87" spans="1:11" ht="27.75" x14ac:dyDescent="0.65">
      <c r="A87" s="47"/>
      <c r="B87" s="47"/>
      <c r="C87" s="47" t="s">
        <v>64</v>
      </c>
      <c r="D87" s="47"/>
      <c r="E87" s="47"/>
      <c r="F87" s="48"/>
      <c r="G87" s="47"/>
      <c r="H87" s="47"/>
      <c r="I87" s="47" t="s">
        <v>78</v>
      </c>
      <c r="J87" s="47" t="s">
        <v>68</v>
      </c>
      <c r="K87" s="47"/>
    </row>
    <row r="88" spans="1:11" ht="27.75" x14ac:dyDescent="0.65">
      <c r="A88" s="47"/>
      <c r="B88" s="47"/>
      <c r="C88" s="47"/>
      <c r="D88" s="47"/>
      <c r="E88" s="47"/>
      <c r="F88" s="48"/>
      <c r="G88" s="47"/>
      <c r="H88" s="47"/>
      <c r="I88" s="47"/>
      <c r="J88" s="47" t="s">
        <v>73</v>
      </c>
      <c r="K88" s="47"/>
    </row>
    <row r="89" spans="1:11" ht="27.75" x14ac:dyDescent="0.65">
      <c r="A89" s="47">
        <v>28</v>
      </c>
      <c r="B89" s="47" t="s">
        <v>582</v>
      </c>
      <c r="C89" s="47" t="s">
        <v>63</v>
      </c>
      <c r="D89" s="47" t="s">
        <v>671</v>
      </c>
      <c r="E89" s="47" t="s">
        <v>30</v>
      </c>
      <c r="F89" s="48"/>
      <c r="G89" s="49">
        <v>3000000</v>
      </c>
      <c r="H89" s="47" t="s">
        <v>30</v>
      </c>
      <c r="I89" s="47" t="s">
        <v>65</v>
      </c>
      <c r="J89" s="47" t="s">
        <v>67</v>
      </c>
      <c r="K89" s="47" t="s">
        <v>34</v>
      </c>
    </row>
    <row r="90" spans="1:11" ht="27.75" x14ac:dyDescent="0.65">
      <c r="A90" s="47"/>
      <c r="B90" s="47"/>
      <c r="C90" s="47" t="s">
        <v>64</v>
      </c>
      <c r="D90" s="47" t="s">
        <v>672</v>
      </c>
      <c r="E90" s="47"/>
      <c r="F90" s="48"/>
      <c r="G90" s="47"/>
      <c r="H90" s="47"/>
      <c r="I90" s="47" t="s">
        <v>78</v>
      </c>
      <c r="J90" s="47" t="s">
        <v>68</v>
      </c>
      <c r="K90" s="47"/>
    </row>
    <row r="91" spans="1:11" ht="27.75" x14ac:dyDescent="0.65">
      <c r="A91" s="47"/>
      <c r="B91" s="47"/>
      <c r="C91" s="47"/>
      <c r="D91" s="47"/>
      <c r="E91" s="47"/>
      <c r="F91" s="48"/>
      <c r="G91" s="47"/>
      <c r="H91" s="47"/>
      <c r="I91" s="47"/>
      <c r="J91" s="47" t="s">
        <v>73</v>
      </c>
      <c r="K91" s="47"/>
    </row>
    <row r="92" spans="1:11" ht="27.75" x14ac:dyDescent="0.65">
      <c r="A92" s="70"/>
      <c r="B92" s="70"/>
      <c r="C92" s="70"/>
      <c r="D92" s="70"/>
      <c r="E92" s="47"/>
      <c r="F92" s="48"/>
      <c r="G92" s="47"/>
      <c r="H92" s="47"/>
      <c r="I92" s="70"/>
      <c r="J92" s="70"/>
      <c r="K92" s="70"/>
    </row>
    <row r="93" spans="1:11" ht="27.75" x14ac:dyDescent="0.6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</row>
    <row r="94" spans="1:11" ht="27.75" x14ac:dyDescent="0.65">
      <c r="A94" s="95" t="s">
        <v>2</v>
      </c>
      <c r="B94" s="95" t="s">
        <v>3</v>
      </c>
      <c r="C94" s="95" t="s">
        <v>14</v>
      </c>
      <c r="D94" s="50" t="s">
        <v>4</v>
      </c>
      <c r="E94" s="98" t="s">
        <v>6</v>
      </c>
      <c r="F94" s="98"/>
      <c r="G94" s="98"/>
      <c r="H94" s="98"/>
      <c r="I94" s="51" t="s">
        <v>8</v>
      </c>
      <c r="J94" s="52" t="s">
        <v>12</v>
      </c>
      <c r="K94" s="50" t="s">
        <v>10</v>
      </c>
    </row>
    <row r="95" spans="1:11" ht="27.75" x14ac:dyDescent="0.65">
      <c r="A95" s="96"/>
      <c r="B95" s="96"/>
      <c r="C95" s="96"/>
      <c r="D95" s="99" t="s">
        <v>5</v>
      </c>
      <c r="E95" s="51">
        <v>2559</v>
      </c>
      <c r="F95" s="53"/>
      <c r="G95" s="51">
        <v>2560</v>
      </c>
      <c r="H95" s="51">
        <v>2561</v>
      </c>
      <c r="I95" s="54" t="s">
        <v>9</v>
      </c>
      <c r="J95" s="55" t="s">
        <v>13</v>
      </c>
      <c r="K95" s="56" t="s">
        <v>11</v>
      </c>
    </row>
    <row r="96" spans="1:11" ht="27.75" x14ac:dyDescent="0.65">
      <c r="A96" s="97"/>
      <c r="B96" s="97"/>
      <c r="C96" s="97"/>
      <c r="D96" s="100"/>
      <c r="E96" s="57" t="s">
        <v>7</v>
      </c>
      <c r="F96" s="58"/>
      <c r="G96" s="57" t="s">
        <v>7</v>
      </c>
      <c r="H96" s="57" t="s">
        <v>7</v>
      </c>
      <c r="I96" s="59"/>
      <c r="J96" s="60"/>
      <c r="K96" s="61"/>
    </row>
    <row r="97" spans="1:11" ht="27.75" x14ac:dyDescent="0.65">
      <c r="A97" s="47">
        <v>29</v>
      </c>
      <c r="B97" s="47" t="s">
        <v>609</v>
      </c>
      <c r="C97" s="47" t="s">
        <v>63</v>
      </c>
      <c r="D97" s="47" t="s">
        <v>707</v>
      </c>
      <c r="E97" s="47" t="s">
        <v>30</v>
      </c>
      <c r="F97" s="48"/>
      <c r="G97" s="47" t="s">
        <v>30</v>
      </c>
      <c r="H97" s="49">
        <v>500000</v>
      </c>
      <c r="I97" s="47" t="s">
        <v>65</v>
      </c>
      <c r="J97" s="47" t="s">
        <v>67</v>
      </c>
      <c r="K97" s="47" t="s">
        <v>34</v>
      </c>
    </row>
    <row r="98" spans="1:11" ht="27.75" x14ac:dyDescent="0.65">
      <c r="A98" s="47"/>
      <c r="B98" s="47"/>
      <c r="C98" s="47" t="s">
        <v>64</v>
      </c>
      <c r="D98" s="47"/>
      <c r="E98" s="47"/>
      <c r="F98" s="48"/>
      <c r="G98" s="47"/>
      <c r="H98" s="47"/>
      <c r="I98" s="47" t="s">
        <v>78</v>
      </c>
      <c r="J98" s="47" t="s">
        <v>68</v>
      </c>
      <c r="K98" s="47"/>
    </row>
    <row r="99" spans="1:11" ht="27.75" x14ac:dyDescent="0.65">
      <c r="A99" s="47"/>
      <c r="B99" s="47"/>
      <c r="C99" s="47"/>
      <c r="D99" s="47"/>
      <c r="E99" s="47"/>
      <c r="F99" s="48"/>
      <c r="G99" s="47"/>
      <c r="H99" s="47"/>
      <c r="I99" s="47"/>
      <c r="J99" s="47" t="s">
        <v>73</v>
      </c>
      <c r="K99" s="47"/>
    </row>
    <row r="100" spans="1:11" ht="27.75" x14ac:dyDescent="0.65">
      <c r="A100" s="47">
        <v>30</v>
      </c>
      <c r="B100" s="47" t="s">
        <v>583</v>
      </c>
      <c r="C100" s="47" t="s">
        <v>63</v>
      </c>
      <c r="D100" s="47" t="s">
        <v>643</v>
      </c>
      <c r="E100" s="47" t="s">
        <v>30</v>
      </c>
      <c r="F100" s="48"/>
      <c r="G100" s="47" t="s">
        <v>30</v>
      </c>
      <c r="H100" s="49">
        <v>5000000</v>
      </c>
      <c r="I100" s="47" t="s">
        <v>65</v>
      </c>
      <c r="J100" s="47" t="s">
        <v>67</v>
      </c>
      <c r="K100" s="47" t="s">
        <v>34</v>
      </c>
    </row>
    <row r="101" spans="1:11" ht="27.75" x14ac:dyDescent="0.65">
      <c r="A101" s="47"/>
      <c r="B101" s="47"/>
      <c r="C101" s="47" t="s">
        <v>64</v>
      </c>
      <c r="D101" s="47"/>
      <c r="E101" s="47"/>
      <c r="F101" s="48"/>
      <c r="G101" s="47"/>
      <c r="H101" s="47"/>
      <c r="I101" s="47" t="s">
        <v>78</v>
      </c>
      <c r="J101" s="47" t="s">
        <v>68</v>
      </c>
      <c r="K101" s="47"/>
    </row>
    <row r="102" spans="1:11" ht="27.75" x14ac:dyDescent="0.65">
      <c r="A102" s="47"/>
      <c r="B102" s="47"/>
      <c r="C102" s="47"/>
      <c r="D102" s="47"/>
      <c r="E102" s="47"/>
      <c r="F102" s="48"/>
      <c r="G102" s="47"/>
      <c r="H102" s="47"/>
      <c r="I102" s="47"/>
      <c r="J102" s="47" t="s">
        <v>73</v>
      </c>
      <c r="K102" s="47"/>
    </row>
    <row r="103" spans="1:11" ht="27.75" x14ac:dyDescent="0.65">
      <c r="A103" s="47">
        <v>31</v>
      </c>
      <c r="B103" s="47" t="s">
        <v>708</v>
      </c>
      <c r="C103" s="47" t="s">
        <v>63</v>
      </c>
      <c r="D103" s="47" t="s">
        <v>805</v>
      </c>
      <c r="E103" s="47" t="s">
        <v>30</v>
      </c>
      <c r="F103" s="48"/>
      <c r="G103" s="49">
        <v>500000</v>
      </c>
      <c r="H103" s="47" t="s">
        <v>30</v>
      </c>
      <c r="I103" s="47" t="s">
        <v>65</v>
      </c>
      <c r="J103" s="47" t="s">
        <v>67</v>
      </c>
      <c r="K103" s="47" t="s">
        <v>34</v>
      </c>
    </row>
    <row r="104" spans="1:11" ht="27.75" x14ac:dyDescent="0.65">
      <c r="A104" s="47"/>
      <c r="B104" s="47"/>
      <c r="C104" s="47" t="s">
        <v>64</v>
      </c>
      <c r="D104" s="47"/>
      <c r="E104" s="47"/>
      <c r="F104" s="48"/>
      <c r="G104" s="47"/>
      <c r="H104" s="47"/>
      <c r="I104" s="47" t="s">
        <v>78</v>
      </c>
      <c r="J104" s="47" t="s">
        <v>68</v>
      </c>
      <c r="K104" s="47"/>
    </row>
    <row r="105" spans="1:11" ht="27.75" x14ac:dyDescent="0.65">
      <c r="A105" s="47"/>
      <c r="B105" s="47"/>
      <c r="C105" s="47"/>
      <c r="D105" s="47"/>
      <c r="E105" s="47"/>
      <c r="F105" s="48"/>
      <c r="G105" s="47"/>
      <c r="H105" s="47"/>
      <c r="I105" s="47"/>
      <c r="J105" s="47" t="s">
        <v>73</v>
      </c>
      <c r="K105" s="47"/>
    </row>
    <row r="106" spans="1:11" ht="27.75" x14ac:dyDescent="0.65">
      <c r="A106" s="47">
        <v>32</v>
      </c>
      <c r="B106" s="47" t="s">
        <v>600</v>
      </c>
      <c r="C106" s="47" t="s">
        <v>63</v>
      </c>
      <c r="D106" s="47" t="s">
        <v>709</v>
      </c>
      <c r="E106" s="47" t="s">
        <v>30</v>
      </c>
      <c r="F106" s="58"/>
      <c r="G106" s="49">
        <v>24000000</v>
      </c>
      <c r="H106" s="47" t="s">
        <v>30</v>
      </c>
      <c r="I106" s="47" t="s">
        <v>65</v>
      </c>
      <c r="J106" s="47" t="s">
        <v>67</v>
      </c>
      <c r="K106" s="47" t="s">
        <v>34</v>
      </c>
    </row>
    <row r="107" spans="1:11" ht="27.75" x14ac:dyDescent="0.65">
      <c r="A107" s="47"/>
      <c r="B107" s="47"/>
      <c r="C107" s="47" t="s">
        <v>64</v>
      </c>
      <c r="D107" s="47"/>
      <c r="E107" s="47"/>
      <c r="F107" s="58"/>
      <c r="G107" s="47"/>
      <c r="H107" s="47"/>
      <c r="I107" s="47" t="s">
        <v>78</v>
      </c>
      <c r="J107" s="47" t="s">
        <v>68</v>
      </c>
      <c r="K107" s="47"/>
    </row>
    <row r="108" spans="1:11" ht="27.75" x14ac:dyDescent="0.65">
      <c r="A108" s="47"/>
      <c r="B108" s="47"/>
      <c r="C108" s="47"/>
      <c r="D108" s="47"/>
      <c r="E108" s="47"/>
      <c r="F108" s="58"/>
      <c r="G108" s="47"/>
      <c r="H108" s="47"/>
      <c r="I108" s="47"/>
      <c r="J108" s="47" t="s">
        <v>73</v>
      </c>
      <c r="K108" s="47"/>
    </row>
    <row r="109" spans="1:11" ht="27.75" x14ac:dyDescent="0.65">
      <c r="A109" s="47">
        <v>33</v>
      </c>
      <c r="B109" s="47" t="s">
        <v>584</v>
      </c>
      <c r="C109" s="47" t="s">
        <v>63</v>
      </c>
      <c r="D109" s="47" t="s">
        <v>644</v>
      </c>
      <c r="E109" s="47" t="s">
        <v>30</v>
      </c>
      <c r="F109" s="58"/>
      <c r="G109" s="49">
        <v>10000000</v>
      </c>
      <c r="H109" s="47" t="s">
        <v>30</v>
      </c>
      <c r="I109" s="47" t="s">
        <v>65</v>
      </c>
      <c r="J109" s="47" t="s">
        <v>67</v>
      </c>
      <c r="K109" s="47" t="s">
        <v>34</v>
      </c>
    </row>
    <row r="110" spans="1:11" ht="27.75" x14ac:dyDescent="0.65">
      <c r="A110" s="47"/>
      <c r="B110" s="47"/>
      <c r="C110" s="47" t="s">
        <v>64</v>
      </c>
      <c r="D110" s="47"/>
      <c r="E110" s="47"/>
      <c r="F110" s="58"/>
      <c r="G110" s="47"/>
      <c r="H110" s="47"/>
      <c r="I110" s="47" t="s">
        <v>78</v>
      </c>
      <c r="J110" s="47" t="s">
        <v>68</v>
      </c>
      <c r="K110" s="47"/>
    </row>
    <row r="111" spans="1:11" ht="27.75" x14ac:dyDescent="0.65">
      <c r="A111" s="47"/>
      <c r="B111" s="47"/>
      <c r="C111" s="47"/>
      <c r="D111" s="47"/>
      <c r="E111" s="47"/>
      <c r="F111" s="58"/>
      <c r="G111" s="47"/>
      <c r="H111" s="47"/>
      <c r="I111" s="47"/>
      <c r="J111" s="47" t="s">
        <v>73</v>
      </c>
      <c r="K111" s="47"/>
    </row>
    <row r="112" spans="1:11" ht="27.75" x14ac:dyDescent="0.65">
      <c r="A112" s="47">
        <v>34</v>
      </c>
      <c r="B112" s="47" t="s">
        <v>587</v>
      </c>
      <c r="C112" s="47" t="s">
        <v>601</v>
      </c>
      <c r="D112" s="47" t="s">
        <v>603</v>
      </c>
      <c r="E112" s="47" t="s">
        <v>30</v>
      </c>
      <c r="F112" s="58"/>
      <c r="G112" s="47" t="s">
        <v>30</v>
      </c>
      <c r="H112" s="49">
        <v>1000000</v>
      </c>
      <c r="I112" s="47" t="s">
        <v>610</v>
      </c>
      <c r="J112" s="47" t="s">
        <v>605</v>
      </c>
      <c r="K112" s="47" t="s">
        <v>34</v>
      </c>
    </row>
    <row r="113" spans="1:11" ht="27.75" x14ac:dyDescent="0.65">
      <c r="A113" s="47"/>
      <c r="B113" s="47"/>
      <c r="C113" s="47" t="s">
        <v>602</v>
      </c>
      <c r="D113" s="47" t="s">
        <v>604</v>
      </c>
      <c r="E113" s="47"/>
      <c r="F113" s="58"/>
      <c r="G113" s="47"/>
      <c r="H113" s="47"/>
      <c r="I113" s="47" t="s">
        <v>611</v>
      </c>
      <c r="J113" s="47" t="s">
        <v>606</v>
      </c>
      <c r="K113" s="47"/>
    </row>
    <row r="114" spans="1:11" ht="27.75" x14ac:dyDescent="0.65">
      <c r="A114" s="47"/>
      <c r="B114" s="47"/>
      <c r="C114" s="47"/>
      <c r="D114" s="47"/>
      <c r="E114" s="47"/>
      <c r="F114" s="58"/>
      <c r="G114" s="47"/>
      <c r="H114" s="47"/>
      <c r="I114" s="47" t="s">
        <v>146</v>
      </c>
      <c r="J114" s="47"/>
      <c r="K114" s="47"/>
    </row>
    <row r="115" spans="1:11" ht="27.75" x14ac:dyDescent="0.65">
      <c r="A115" s="47">
        <v>35</v>
      </c>
      <c r="B115" s="47" t="s">
        <v>607</v>
      </c>
      <c r="C115" s="47" t="s">
        <v>63</v>
      </c>
      <c r="D115" s="47" t="s">
        <v>710</v>
      </c>
      <c r="E115" s="47" t="s">
        <v>30</v>
      </c>
      <c r="F115" s="58"/>
      <c r="G115" s="49">
        <v>600000</v>
      </c>
      <c r="H115" s="47" t="s">
        <v>30</v>
      </c>
      <c r="I115" s="47" t="s">
        <v>65</v>
      </c>
      <c r="J115" s="47" t="s">
        <v>67</v>
      </c>
      <c r="K115" s="47" t="s">
        <v>34</v>
      </c>
    </row>
    <row r="116" spans="1:11" ht="27.75" x14ac:dyDescent="0.65">
      <c r="A116" s="47"/>
      <c r="B116" s="47" t="s">
        <v>608</v>
      </c>
      <c r="C116" s="47" t="s">
        <v>64</v>
      </c>
      <c r="D116" s="47"/>
      <c r="E116" s="47"/>
      <c r="F116" s="58"/>
      <c r="G116" s="47"/>
      <c r="H116" s="47"/>
      <c r="I116" s="47" t="s">
        <v>78</v>
      </c>
      <c r="J116" s="47" t="s">
        <v>68</v>
      </c>
      <c r="K116" s="47"/>
    </row>
    <row r="117" spans="1:11" ht="27.75" x14ac:dyDescent="0.65">
      <c r="A117" s="47"/>
      <c r="B117" s="47"/>
      <c r="C117" s="47"/>
      <c r="D117" s="47"/>
      <c r="E117" s="47"/>
      <c r="F117" s="58"/>
      <c r="G117" s="47"/>
      <c r="H117" s="47"/>
      <c r="I117" s="47"/>
      <c r="J117" s="47" t="s">
        <v>73</v>
      </c>
      <c r="K117" s="47"/>
    </row>
    <row r="118" spans="1:11" ht="27.75" x14ac:dyDescent="0.65">
      <c r="A118" s="47">
        <v>36</v>
      </c>
      <c r="B118" s="47" t="s">
        <v>772</v>
      </c>
      <c r="C118" s="47" t="s">
        <v>63</v>
      </c>
      <c r="D118" s="47" t="s">
        <v>634</v>
      </c>
      <c r="E118" s="67">
        <v>8000000</v>
      </c>
      <c r="F118" s="58"/>
      <c r="G118" s="49" t="s">
        <v>30</v>
      </c>
      <c r="H118" s="47" t="s">
        <v>30</v>
      </c>
      <c r="I118" s="47" t="s">
        <v>65</v>
      </c>
      <c r="J118" s="47" t="s">
        <v>67</v>
      </c>
      <c r="K118" s="47" t="s">
        <v>34</v>
      </c>
    </row>
    <row r="119" spans="1:11" ht="27.75" x14ac:dyDescent="0.65">
      <c r="A119" s="47"/>
      <c r="B119" s="47"/>
      <c r="C119" s="47" t="s">
        <v>64</v>
      </c>
      <c r="D119" s="47" t="s">
        <v>635</v>
      </c>
      <c r="E119" s="47"/>
      <c r="F119" s="58"/>
      <c r="G119" s="47"/>
      <c r="H119" s="47"/>
      <c r="I119" s="47" t="s">
        <v>78</v>
      </c>
      <c r="J119" s="47" t="s">
        <v>68</v>
      </c>
      <c r="K119" s="47"/>
    </row>
    <row r="120" spans="1:11" ht="27.75" x14ac:dyDescent="0.65">
      <c r="A120" s="47"/>
      <c r="B120" s="47"/>
      <c r="C120" s="47"/>
      <c r="D120" s="47"/>
      <c r="E120" s="47"/>
      <c r="F120" s="58"/>
      <c r="G120" s="47"/>
      <c r="H120" s="47"/>
      <c r="I120" s="47"/>
      <c r="J120" s="47" t="s">
        <v>73</v>
      </c>
      <c r="K120" s="47"/>
    </row>
    <row r="121" spans="1:11" ht="27.75" x14ac:dyDescent="0.65">
      <c r="A121" s="47">
        <v>37</v>
      </c>
      <c r="B121" s="47" t="s">
        <v>786</v>
      </c>
      <c r="C121" s="47" t="s">
        <v>787</v>
      </c>
      <c r="D121" s="47" t="s">
        <v>789</v>
      </c>
      <c r="E121" s="49">
        <v>300000</v>
      </c>
      <c r="F121" s="58"/>
      <c r="G121" s="47" t="s">
        <v>30</v>
      </c>
      <c r="H121" s="47" t="s">
        <v>30</v>
      </c>
      <c r="I121" s="47" t="s">
        <v>65</v>
      </c>
      <c r="J121" s="47" t="s">
        <v>67</v>
      </c>
      <c r="K121" s="47" t="s">
        <v>34</v>
      </c>
    </row>
    <row r="122" spans="1:11" ht="27.75" x14ac:dyDescent="0.65">
      <c r="A122" s="47"/>
      <c r="B122" s="47"/>
      <c r="C122" s="47" t="s">
        <v>788</v>
      </c>
      <c r="D122" s="47"/>
      <c r="E122" s="47"/>
      <c r="F122" s="58"/>
      <c r="G122" s="47"/>
      <c r="H122" s="47"/>
      <c r="I122" s="47" t="s">
        <v>790</v>
      </c>
      <c r="J122" s="47" t="s">
        <v>791</v>
      </c>
      <c r="K122" s="47"/>
    </row>
    <row r="123" spans="1:11" ht="27.75" x14ac:dyDescent="0.65">
      <c r="A123" s="47"/>
      <c r="B123" s="47"/>
      <c r="C123" s="47"/>
      <c r="D123" s="47"/>
      <c r="E123" s="47"/>
      <c r="F123" s="58"/>
      <c r="G123" s="47"/>
      <c r="H123" s="47"/>
      <c r="I123" s="47"/>
      <c r="J123" s="47"/>
      <c r="K123" s="47"/>
    </row>
    <row r="124" spans="1:11" ht="27.75" x14ac:dyDescent="0.65">
      <c r="A124" s="47"/>
      <c r="B124" s="47"/>
      <c r="C124" s="47"/>
      <c r="D124" s="47"/>
      <c r="E124" s="47"/>
      <c r="F124" s="58"/>
      <c r="G124" s="47"/>
      <c r="H124" s="47"/>
      <c r="I124" s="47"/>
      <c r="J124" s="47"/>
      <c r="K124" s="47"/>
    </row>
    <row r="125" spans="1:11" ht="27.75" x14ac:dyDescent="0.65">
      <c r="A125" s="95" t="s">
        <v>2</v>
      </c>
      <c r="B125" s="95" t="s">
        <v>3</v>
      </c>
      <c r="C125" s="95" t="s">
        <v>14</v>
      </c>
      <c r="D125" s="50" t="s">
        <v>4</v>
      </c>
      <c r="E125" s="98" t="s">
        <v>6</v>
      </c>
      <c r="F125" s="98"/>
      <c r="G125" s="98"/>
      <c r="H125" s="98"/>
      <c r="I125" s="51" t="s">
        <v>8</v>
      </c>
      <c r="J125" s="52" t="s">
        <v>12</v>
      </c>
      <c r="K125" s="50" t="s">
        <v>10</v>
      </c>
    </row>
    <row r="126" spans="1:11" ht="27.75" x14ac:dyDescent="0.65">
      <c r="A126" s="96"/>
      <c r="B126" s="96"/>
      <c r="C126" s="96"/>
      <c r="D126" s="99" t="s">
        <v>5</v>
      </c>
      <c r="E126" s="51">
        <v>2559</v>
      </c>
      <c r="F126" s="53"/>
      <c r="G126" s="51">
        <v>2560</v>
      </c>
      <c r="H126" s="51">
        <v>2561</v>
      </c>
      <c r="I126" s="54" t="s">
        <v>9</v>
      </c>
      <c r="J126" s="55" t="s">
        <v>13</v>
      </c>
      <c r="K126" s="56" t="s">
        <v>11</v>
      </c>
    </row>
    <row r="127" spans="1:11" ht="27.75" x14ac:dyDescent="0.65">
      <c r="A127" s="97"/>
      <c r="B127" s="97"/>
      <c r="C127" s="97"/>
      <c r="D127" s="100"/>
      <c r="E127" s="57" t="s">
        <v>7</v>
      </c>
      <c r="F127" s="58"/>
      <c r="G127" s="57" t="s">
        <v>7</v>
      </c>
      <c r="H127" s="57" t="s">
        <v>7</v>
      </c>
      <c r="I127" s="59"/>
      <c r="J127" s="60"/>
      <c r="K127" s="61"/>
    </row>
    <row r="128" spans="1:11" ht="27.75" x14ac:dyDescent="0.65">
      <c r="A128" s="47">
        <v>38</v>
      </c>
      <c r="B128" s="47" t="s">
        <v>883</v>
      </c>
      <c r="C128" s="47" t="s">
        <v>884</v>
      </c>
      <c r="D128" s="47" t="s">
        <v>885</v>
      </c>
      <c r="E128" s="47" t="s">
        <v>30</v>
      </c>
      <c r="F128" s="58"/>
      <c r="G128" s="49">
        <v>1000000</v>
      </c>
      <c r="H128" s="47" t="s">
        <v>30</v>
      </c>
      <c r="I128" s="47" t="s">
        <v>886</v>
      </c>
      <c r="J128" s="47" t="s">
        <v>871</v>
      </c>
      <c r="K128" s="47" t="s">
        <v>34</v>
      </c>
    </row>
    <row r="129" spans="1:11" ht="27.75" x14ac:dyDescent="0.65">
      <c r="A129" s="47">
        <v>39</v>
      </c>
      <c r="B129" s="47" t="s">
        <v>887</v>
      </c>
      <c r="C129" s="47" t="s">
        <v>889</v>
      </c>
      <c r="D129" s="47" t="s">
        <v>891</v>
      </c>
      <c r="E129" s="47" t="s">
        <v>30</v>
      </c>
      <c r="F129" s="58"/>
      <c r="G129" s="49">
        <v>3000000</v>
      </c>
      <c r="H129" s="47" t="s">
        <v>30</v>
      </c>
      <c r="I129" s="47" t="s">
        <v>892</v>
      </c>
      <c r="J129" s="47" t="s">
        <v>894</v>
      </c>
      <c r="K129" s="47" t="s">
        <v>34</v>
      </c>
    </row>
    <row r="130" spans="1:11" ht="27.75" x14ac:dyDescent="0.65">
      <c r="A130" s="47"/>
      <c r="B130" s="47" t="s">
        <v>888</v>
      </c>
      <c r="C130" s="47" t="s">
        <v>890</v>
      </c>
      <c r="D130" s="47"/>
      <c r="E130" s="47"/>
      <c r="F130" s="58"/>
      <c r="G130" s="47"/>
      <c r="H130" s="47"/>
      <c r="I130" s="47" t="s">
        <v>893</v>
      </c>
      <c r="J130" s="47" t="s">
        <v>895</v>
      </c>
      <c r="K130" s="47"/>
    </row>
    <row r="131" spans="1:11" ht="27.75" x14ac:dyDescent="0.65">
      <c r="A131" s="47"/>
      <c r="B131" s="47"/>
      <c r="C131" s="47"/>
      <c r="D131" s="47"/>
      <c r="E131" s="47"/>
      <c r="F131" s="58"/>
      <c r="G131" s="47"/>
      <c r="H131" s="47"/>
      <c r="I131" s="47" t="s">
        <v>263</v>
      </c>
      <c r="J131" s="47"/>
      <c r="K131" s="47"/>
    </row>
    <row r="132" spans="1:11" ht="27.75" x14ac:dyDescent="0.65">
      <c r="A132" s="47"/>
      <c r="B132" s="47"/>
      <c r="C132" s="47"/>
      <c r="D132" s="47"/>
      <c r="E132" s="47"/>
      <c r="F132" s="58"/>
      <c r="G132" s="47"/>
      <c r="H132" s="47"/>
      <c r="I132" s="47"/>
      <c r="J132" s="47"/>
      <c r="K132" s="47"/>
    </row>
    <row r="133" spans="1:11" ht="27.75" x14ac:dyDescent="0.65">
      <c r="A133" s="47"/>
      <c r="B133" s="47"/>
      <c r="C133" s="47"/>
      <c r="D133" s="47"/>
      <c r="E133" s="47"/>
      <c r="F133" s="58"/>
      <c r="G133" s="47"/>
      <c r="H133" s="47"/>
      <c r="I133" s="47"/>
      <c r="J133" s="47"/>
      <c r="K133" s="47"/>
    </row>
    <row r="134" spans="1:11" ht="27.75" x14ac:dyDescent="0.65">
      <c r="A134" s="47"/>
      <c r="B134" s="47"/>
      <c r="C134" s="47"/>
      <c r="D134" s="47"/>
      <c r="E134" s="47"/>
      <c r="F134" s="58"/>
      <c r="G134" s="47"/>
      <c r="H134" s="47"/>
      <c r="I134" s="47"/>
      <c r="J134" s="47"/>
      <c r="K134" s="47"/>
    </row>
    <row r="135" spans="1:11" ht="27.75" x14ac:dyDescent="0.65">
      <c r="A135" s="47"/>
      <c r="B135" s="47"/>
      <c r="C135" s="47"/>
      <c r="D135" s="47"/>
      <c r="E135" s="47"/>
      <c r="F135" s="58"/>
      <c r="G135" s="47"/>
      <c r="H135" s="47"/>
      <c r="I135" s="47"/>
      <c r="J135" s="47"/>
      <c r="K135" s="47"/>
    </row>
    <row r="136" spans="1:11" ht="27.75" x14ac:dyDescent="0.65">
      <c r="A136" s="47"/>
      <c r="B136" s="47"/>
      <c r="C136" s="47"/>
      <c r="D136" s="47"/>
      <c r="E136" s="47"/>
      <c r="F136" s="58"/>
      <c r="G136" s="47"/>
      <c r="H136" s="47"/>
      <c r="I136" s="47"/>
      <c r="J136" s="47"/>
      <c r="K136" s="47"/>
    </row>
  </sheetData>
  <mergeCells count="25">
    <mergeCell ref="A6:A8"/>
    <mergeCell ref="B6:B8"/>
    <mergeCell ref="C6:C8"/>
    <mergeCell ref="E6:H6"/>
    <mergeCell ref="D7:D8"/>
    <mergeCell ref="A32:A34"/>
    <mergeCell ref="B32:B34"/>
    <mergeCell ref="C32:C34"/>
    <mergeCell ref="E32:H32"/>
    <mergeCell ref="D33:D34"/>
    <mergeCell ref="A63:A65"/>
    <mergeCell ref="B63:B65"/>
    <mergeCell ref="C63:C65"/>
    <mergeCell ref="E63:H63"/>
    <mergeCell ref="D64:D65"/>
    <mergeCell ref="A94:A96"/>
    <mergeCell ref="B94:B96"/>
    <mergeCell ref="C94:C96"/>
    <mergeCell ref="E94:H94"/>
    <mergeCell ref="D95:D96"/>
    <mergeCell ref="A125:A127"/>
    <mergeCell ref="B125:B127"/>
    <mergeCell ref="C125:C127"/>
    <mergeCell ref="E125:H125"/>
    <mergeCell ref="D126:D127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opLeftCell="A13" workbookViewId="0">
      <selection activeCell="E29" sqref="E29"/>
    </sheetView>
  </sheetViews>
  <sheetFormatPr defaultRowHeight="14.25" x14ac:dyDescent="0.2"/>
  <cols>
    <col min="1" max="1" width="4.125" customWidth="1"/>
    <col min="2" max="2" width="47" customWidth="1"/>
    <col min="3" max="3" width="28.75" customWidth="1"/>
    <col min="4" max="4" width="24.875" customWidth="1"/>
    <col min="5" max="5" width="13.625" customWidth="1"/>
    <col min="6" max="6" width="4" customWidth="1"/>
    <col min="7" max="8" width="13.625" customWidth="1"/>
    <col min="9" max="9" width="14" customWidth="1"/>
    <col min="10" max="10" width="22.625" customWidth="1"/>
    <col min="11" max="11" width="15.2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23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488</v>
      </c>
      <c r="B3" s="23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490</v>
      </c>
      <c r="B4" s="23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104</v>
      </c>
      <c r="C9" s="47" t="s">
        <v>96</v>
      </c>
      <c r="D9" s="47" t="s">
        <v>623</v>
      </c>
      <c r="E9" s="64">
        <v>300000</v>
      </c>
      <c r="F9" s="48"/>
      <c r="G9" s="46" t="s">
        <v>30</v>
      </c>
      <c r="H9" s="47" t="s">
        <v>30</v>
      </c>
      <c r="I9" s="47" t="s">
        <v>98</v>
      </c>
      <c r="J9" s="47" t="s">
        <v>102</v>
      </c>
      <c r="K9" s="47" t="s">
        <v>34</v>
      </c>
    </row>
    <row r="10" spans="1:11" ht="27.75" x14ac:dyDescent="0.65">
      <c r="A10" s="47"/>
      <c r="B10" s="47"/>
      <c r="C10" s="47" t="s">
        <v>97</v>
      </c>
      <c r="D10" s="47"/>
      <c r="E10" s="47"/>
      <c r="F10" s="48"/>
      <c r="G10" s="47"/>
      <c r="H10" s="47"/>
      <c r="I10" s="47" t="s">
        <v>99</v>
      </c>
      <c r="J10" s="47" t="s">
        <v>101</v>
      </c>
      <c r="K10" s="47"/>
    </row>
    <row r="11" spans="1:11" ht="27.75" x14ac:dyDescent="0.65">
      <c r="A11" s="47"/>
      <c r="B11" s="47"/>
      <c r="C11" s="47"/>
      <c r="D11" s="47"/>
      <c r="E11" s="47"/>
      <c r="F11" s="48"/>
      <c r="G11" s="47"/>
      <c r="H11" s="47"/>
      <c r="I11" s="47" t="s">
        <v>100</v>
      </c>
      <c r="J11" s="47"/>
      <c r="K11" s="47"/>
    </row>
    <row r="12" spans="1:11" ht="27.75" x14ac:dyDescent="0.65">
      <c r="A12" s="47">
        <v>2</v>
      </c>
      <c r="B12" s="47" t="s">
        <v>591</v>
      </c>
      <c r="C12" s="47" t="s">
        <v>617</v>
      </c>
      <c r="D12" s="47" t="s">
        <v>612</v>
      </c>
      <c r="E12" s="47" t="s">
        <v>30</v>
      </c>
      <c r="F12" s="48"/>
      <c r="G12" s="49">
        <v>1000000</v>
      </c>
      <c r="H12" s="47" t="s">
        <v>30</v>
      </c>
      <c r="I12" s="47" t="s">
        <v>613</v>
      </c>
      <c r="J12" s="47" t="s">
        <v>615</v>
      </c>
      <c r="K12" s="47" t="s">
        <v>34</v>
      </c>
    </row>
    <row r="13" spans="1:11" ht="27.75" x14ac:dyDescent="0.65">
      <c r="A13" s="47"/>
      <c r="B13" s="47"/>
      <c r="C13" s="47" t="s">
        <v>618</v>
      </c>
      <c r="D13" s="47"/>
      <c r="E13" s="47"/>
      <c r="F13" s="48"/>
      <c r="G13" s="47"/>
      <c r="H13" s="47"/>
      <c r="I13" s="47" t="s">
        <v>614</v>
      </c>
      <c r="J13" s="47" t="s">
        <v>616</v>
      </c>
      <c r="K13" s="47"/>
    </row>
    <row r="14" spans="1:11" ht="27.75" x14ac:dyDescent="0.65">
      <c r="A14" s="47"/>
      <c r="B14" s="47"/>
      <c r="C14" s="47"/>
      <c r="D14" s="47"/>
      <c r="E14" s="47"/>
      <c r="F14" s="48"/>
      <c r="G14" s="47"/>
      <c r="H14" s="47"/>
      <c r="I14" s="47" t="s">
        <v>199</v>
      </c>
      <c r="J14" s="47"/>
      <c r="K14" s="47"/>
    </row>
    <row r="15" spans="1:11" ht="27.75" x14ac:dyDescent="0.65">
      <c r="A15" s="47">
        <v>3</v>
      </c>
      <c r="B15" s="47" t="s">
        <v>585</v>
      </c>
      <c r="C15" s="47" t="s">
        <v>621</v>
      </c>
      <c r="D15" s="47" t="s">
        <v>624</v>
      </c>
      <c r="E15" s="47" t="s">
        <v>30</v>
      </c>
      <c r="F15" s="48"/>
      <c r="G15" s="49">
        <v>100000</v>
      </c>
      <c r="H15" s="47" t="s">
        <v>30</v>
      </c>
      <c r="I15" s="47" t="s">
        <v>98</v>
      </c>
      <c r="J15" s="47" t="s">
        <v>102</v>
      </c>
      <c r="K15" s="47" t="s">
        <v>34</v>
      </c>
    </row>
    <row r="16" spans="1:11" ht="27.75" x14ac:dyDescent="0.65">
      <c r="A16" s="47"/>
      <c r="B16" s="47"/>
      <c r="C16" s="47" t="s">
        <v>622</v>
      </c>
      <c r="D16" s="47"/>
      <c r="E16" s="47"/>
      <c r="F16" s="48"/>
      <c r="G16" s="47"/>
      <c r="H16" s="47"/>
      <c r="I16" s="47" t="s">
        <v>103</v>
      </c>
      <c r="J16" s="47" t="s">
        <v>101</v>
      </c>
      <c r="K16" s="47"/>
    </row>
    <row r="17" spans="1:11" ht="27.75" x14ac:dyDescent="0.65">
      <c r="A17" s="47">
        <v>4</v>
      </c>
      <c r="B17" s="47" t="s">
        <v>105</v>
      </c>
      <c r="C17" s="47" t="s">
        <v>96</v>
      </c>
      <c r="D17" s="47" t="s">
        <v>625</v>
      </c>
      <c r="E17" s="47" t="s">
        <v>30</v>
      </c>
      <c r="F17" s="48"/>
      <c r="G17" s="47" t="s">
        <v>30</v>
      </c>
      <c r="H17" s="49">
        <v>200000</v>
      </c>
      <c r="I17" s="47" t="s">
        <v>98</v>
      </c>
      <c r="J17" s="47" t="s">
        <v>102</v>
      </c>
      <c r="K17" s="47" t="s">
        <v>34</v>
      </c>
    </row>
    <row r="18" spans="1:11" ht="27.75" x14ac:dyDescent="0.65">
      <c r="A18" s="47"/>
      <c r="B18" s="47" t="s">
        <v>110</v>
      </c>
      <c r="C18" s="47" t="s">
        <v>106</v>
      </c>
      <c r="D18" s="47"/>
      <c r="E18" s="47"/>
      <c r="F18" s="48"/>
      <c r="G18" s="47"/>
      <c r="H18" s="47"/>
      <c r="I18" s="47" t="s">
        <v>99</v>
      </c>
      <c r="J18" s="47" t="s">
        <v>108</v>
      </c>
      <c r="K18" s="47"/>
    </row>
    <row r="19" spans="1:11" ht="27.75" x14ac:dyDescent="0.65">
      <c r="A19" s="47"/>
      <c r="B19" s="47"/>
      <c r="C19" s="47" t="s">
        <v>107</v>
      </c>
      <c r="D19" s="47"/>
      <c r="E19" s="47"/>
      <c r="F19" s="48"/>
      <c r="G19" s="47"/>
      <c r="H19" s="47"/>
      <c r="I19" s="47" t="s">
        <v>100</v>
      </c>
      <c r="J19" s="47" t="s">
        <v>109</v>
      </c>
      <c r="K19" s="47"/>
    </row>
    <row r="20" spans="1:11" ht="27.75" x14ac:dyDescent="0.65">
      <c r="A20" s="47">
        <v>5</v>
      </c>
      <c r="B20" s="47" t="s">
        <v>586</v>
      </c>
      <c r="C20" s="47" t="s">
        <v>811</v>
      </c>
      <c r="D20" s="47" t="s">
        <v>812</v>
      </c>
      <c r="E20" s="49">
        <v>100000</v>
      </c>
      <c r="F20" s="48"/>
      <c r="G20" s="49" t="s">
        <v>30</v>
      </c>
      <c r="H20" s="47" t="s">
        <v>30</v>
      </c>
      <c r="I20" s="47" t="s">
        <v>98</v>
      </c>
      <c r="J20" s="47" t="s">
        <v>306</v>
      </c>
      <c r="K20" s="47" t="s">
        <v>34</v>
      </c>
    </row>
    <row r="21" spans="1:11" ht="27.75" x14ac:dyDescent="0.65">
      <c r="A21" s="47"/>
      <c r="B21" s="47"/>
      <c r="C21" s="47" t="s">
        <v>810</v>
      </c>
      <c r="D21" s="47" t="s">
        <v>199</v>
      </c>
      <c r="E21" s="47"/>
      <c r="F21" s="48"/>
      <c r="G21" s="47"/>
      <c r="H21" s="47"/>
      <c r="I21" s="47" t="s">
        <v>100</v>
      </c>
      <c r="J21" s="47" t="s">
        <v>274</v>
      </c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ht="27.75" x14ac:dyDescent="0.65">
      <c r="A23" s="47">
        <v>6</v>
      </c>
      <c r="B23" s="47" t="s">
        <v>588</v>
      </c>
      <c r="C23" s="47" t="s">
        <v>619</v>
      </c>
      <c r="D23" s="47" t="s">
        <v>625</v>
      </c>
      <c r="E23" s="47" t="s">
        <v>30</v>
      </c>
      <c r="F23" s="48"/>
      <c r="G23" s="49">
        <v>300000</v>
      </c>
      <c r="H23" s="47" t="s">
        <v>30</v>
      </c>
      <c r="I23" s="47" t="s">
        <v>98</v>
      </c>
      <c r="J23" s="47" t="s">
        <v>306</v>
      </c>
      <c r="K23" s="47" t="s">
        <v>34</v>
      </c>
    </row>
    <row r="24" spans="1:11" ht="27.75" x14ac:dyDescent="0.65">
      <c r="A24" s="47"/>
      <c r="B24" s="47"/>
      <c r="C24" s="47" t="s">
        <v>620</v>
      </c>
      <c r="D24" s="47"/>
      <c r="E24" s="47"/>
      <c r="F24" s="48"/>
      <c r="G24" s="47"/>
      <c r="H24" s="47"/>
      <c r="I24" s="47" t="s">
        <v>99</v>
      </c>
      <c r="J24" s="47" t="s">
        <v>274</v>
      </c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 t="s">
        <v>100</v>
      </c>
      <c r="J25" s="47"/>
      <c r="K25" s="47"/>
    </row>
    <row r="26" spans="1:11" ht="27.75" x14ac:dyDescent="0.65">
      <c r="A26" s="47">
        <v>7</v>
      </c>
      <c r="B26" s="47" t="s">
        <v>589</v>
      </c>
      <c r="C26" s="47" t="s">
        <v>218</v>
      </c>
      <c r="D26" s="47" t="s">
        <v>814</v>
      </c>
      <c r="E26" s="49">
        <v>1000000</v>
      </c>
      <c r="F26" s="48"/>
      <c r="G26" s="49">
        <v>1000000</v>
      </c>
      <c r="H26" s="49">
        <v>1000000</v>
      </c>
      <c r="I26" s="47" t="s">
        <v>628</v>
      </c>
      <c r="J26" s="47" t="s">
        <v>116</v>
      </c>
      <c r="K26" s="47" t="s">
        <v>34</v>
      </c>
    </row>
    <row r="27" spans="1:11" ht="27.75" x14ac:dyDescent="0.65">
      <c r="A27" s="47"/>
      <c r="B27" s="47"/>
      <c r="C27" s="47" t="s">
        <v>117</v>
      </c>
      <c r="D27" s="47" t="s">
        <v>813</v>
      </c>
      <c r="E27" s="47"/>
      <c r="F27" s="48"/>
      <c r="G27" s="47"/>
      <c r="H27" s="47"/>
      <c r="I27" s="47" t="s">
        <v>629</v>
      </c>
      <c r="J27" s="47" t="s">
        <v>117</v>
      </c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65">
        <v>10</v>
      </c>
      <c r="J28" s="47"/>
      <c r="K28" s="47"/>
    </row>
    <row r="29" spans="1:11" ht="27.75" x14ac:dyDescent="0.65">
      <c r="A29" s="47">
        <v>8</v>
      </c>
      <c r="B29" s="47" t="s">
        <v>809</v>
      </c>
      <c r="C29" s="47" t="s">
        <v>218</v>
      </c>
      <c r="D29" s="47" t="s">
        <v>626</v>
      </c>
      <c r="E29" s="49">
        <v>500000</v>
      </c>
      <c r="F29" s="48"/>
      <c r="G29" s="47" t="s">
        <v>30</v>
      </c>
      <c r="H29" s="47" t="s">
        <v>30</v>
      </c>
      <c r="I29" s="47" t="s">
        <v>114</v>
      </c>
      <c r="J29" s="47" t="s">
        <v>111</v>
      </c>
      <c r="K29" s="47" t="s">
        <v>34</v>
      </c>
    </row>
    <row r="30" spans="1:11" ht="27.75" x14ac:dyDescent="0.65">
      <c r="A30" s="47"/>
      <c r="B30" s="47" t="s">
        <v>808</v>
      </c>
      <c r="C30" s="47" t="s">
        <v>117</v>
      </c>
      <c r="D30" s="47"/>
      <c r="E30" s="47" t="s">
        <v>62</v>
      </c>
      <c r="F30" s="48"/>
      <c r="G30" s="47"/>
      <c r="H30" s="47"/>
      <c r="I30" s="47" t="s">
        <v>115</v>
      </c>
      <c r="J30" s="47" t="s">
        <v>112</v>
      </c>
      <c r="K30" s="47"/>
    </row>
    <row r="31" spans="1:11" ht="27.75" x14ac:dyDescent="0.65">
      <c r="A31" s="47"/>
      <c r="B31" s="47"/>
      <c r="C31" s="47"/>
      <c r="D31" s="47"/>
      <c r="E31" s="47"/>
      <c r="F31" s="48"/>
      <c r="G31" s="47"/>
      <c r="H31" s="47"/>
      <c r="I31" s="47" t="s">
        <v>627</v>
      </c>
      <c r="J31" s="47"/>
      <c r="K31" s="47"/>
    </row>
    <row r="32" spans="1:11" ht="27.75" x14ac:dyDescent="0.65">
      <c r="A32" s="95" t="s">
        <v>2</v>
      </c>
      <c r="B32" s="95" t="s">
        <v>3</v>
      </c>
      <c r="C32" s="95" t="s">
        <v>14</v>
      </c>
      <c r="D32" s="50" t="s">
        <v>4</v>
      </c>
      <c r="E32" s="98" t="s">
        <v>6</v>
      </c>
      <c r="F32" s="98"/>
      <c r="G32" s="98"/>
      <c r="H32" s="98"/>
      <c r="I32" s="51" t="s">
        <v>8</v>
      </c>
      <c r="J32" s="52" t="s">
        <v>12</v>
      </c>
      <c r="K32" s="50" t="s">
        <v>10</v>
      </c>
    </row>
    <row r="33" spans="1:11" ht="27.75" x14ac:dyDescent="0.65">
      <c r="A33" s="96"/>
      <c r="B33" s="96"/>
      <c r="C33" s="96"/>
      <c r="D33" s="99" t="s">
        <v>5</v>
      </c>
      <c r="E33" s="51">
        <v>2559</v>
      </c>
      <c r="F33" s="53"/>
      <c r="G33" s="51">
        <v>2560</v>
      </c>
      <c r="H33" s="51">
        <v>2561</v>
      </c>
      <c r="I33" s="54" t="s">
        <v>9</v>
      </c>
      <c r="J33" s="55" t="s">
        <v>13</v>
      </c>
      <c r="K33" s="56" t="s">
        <v>11</v>
      </c>
    </row>
    <row r="34" spans="1:11" ht="27.75" x14ac:dyDescent="0.65">
      <c r="A34" s="97"/>
      <c r="B34" s="97"/>
      <c r="C34" s="97"/>
      <c r="D34" s="100"/>
      <c r="E34" s="57" t="s">
        <v>7</v>
      </c>
      <c r="F34" s="58"/>
      <c r="G34" s="57" t="s">
        <v>7</v>
      </c>
      <c r="H34" s="57" t="s">
        <v>7</v>
      </c>
      <c r="I34" s="59"/>
      <c r="J34" s="60"/>
      <c r="K34" s="61"/>
    </row>
    <row r="35" spans="1:11" ht="27.75" x14ac:dyDescent="0.65">
      <c r="A35" s="46"/>
      <c r="B35" s="47"/>
      <c r="C35" s="47"/>
      <c r="D35" s="47"/>
      <c r="E35" s="46"/>
      <c r="F35" s="48"/>
      <c r="G35" s="46"/>
      <c r="H35" s="47"/>
      <c r="I35" s="47"/>
      <c r="J35" s="47"/>
      <c r="K35" s="47"/>
    </row>
    <row r="36" spans="1:11" ht="27.75" x14ac:dyDescent="0.65">
      <c r="A36" s="47"/>
      <c r="B36" s="47"/>
      <c r="C36" s="47"/>
      <c r="D36" s="47"/>
      <c r="E36" s="47"/>
      <c r="F36" s="48"/>
      <c r="G36" s="47"/>
      <c r="H36" s="47"/>
      <c r="I36" s="47"/>
      <c r="J36" s="47"/>
      <c r="K36" s="47"/>
    </row>
    <row r="37" spans="1:11" ht="27.75" x14ac:dyDescent="0.65">
      <c r="A37" s="47"/>
      <c r="B37" s="47"/>
      <c r="C37" s="47"/>
      <c r="D37" s="47"/>
      <c r="E37" s="47"/>
      <c r="F37" s="48"/>
      <c r="G37" s="47"/>
      <c r="H37" s="47"/>
      <c r="I37" s="47"/>
      <c r="J37" s="47"/>
      <c r="K37" s="47"/>
    </row>
    <row r="38" spans="1:11" ht="27.75" x14ac:dyDescent="0.65">
      <c r="A38" s="47"/>
      <c r="B38" s="47"/>
      <c r="C38" s="47"/>
      <c r="D38" s="47"/>
      <c r="E38" s="47"/>
      <c r="F38" s="48"/>
      <c r="G38" s="47"/>
      <c r="H38" s="47"/>
      <c r="I38" s="47"/>
      <c r="J38" s="47"/>
      <c r="K38" s="47"/>
    </row>
    <row r="39" spans="1:11" ht="27.75" x14ac:dyDescent="0.65">
      <c r="A39" s="47"/>
      <c r="B39" s="47"/>
      <c r="C39" s="47"/>
      <c r="D39" s="47"/>
      <c r="E39" s="47"/>
      <c r="F39" s="48"/>
      <c r="G39" s="47"/>
      <c r="H39" s="47"/>
      <c r="I39" s="47"/>
      <c r="J39" s="47"/>
      <c r="K39" s="47"/>
    </row>
    <row r="40" spans="1:11" ht="27.75" x14ac:dyDescent="0.65">
      <c r="A40" s="47"/>
      <c r="B40" s="47"/>
      <c r="C40" s="47"/>
      <c r="D40" s="47"/>
      <c r="E40" s="47"/>
      <c r="F40" s="48"/>
      <c r="G40" s="47"/>
      <c r="H40" s="47"/>
      <c r="I40" s="47"/>
      <c r="J40" s="47"/>
      <c r="K40" s="47"/>
    </row>
    <row r="41" spans="1:11" ht="27.75" x14ac:dyDescent="0.65">
      <c r="A41" s="47"/>
      <c r="B41" s="47"/>
      <c r="C41" s="47"/>
      <c r="D41" s="47"/>
      <c r="E41" s="47"/>
      <c r="F41" s="48"/>
      <c r="G41" s="47"/>
      <c r="H41" s="47"/>
      <c r="I41" s="47"/>
      <c r="J41" s="47"/>
      <c r="K41" s="47"/>
    </row>
    <row r="42" spans="1:11" ht="27.75" x14ac:dyDescent="0.65">
      <c r="A42" s="47"/>
      <c r="B42" s="47"/>
      <c r="C42" s="47"/>
      <c r="D42" s="47"/>
      <c r="E42" s="47"/>
      <c r="F42" s="48"/>
      <c r="G42" s="47"/>
      <c r="H42" s="47"/>
      <c r="I42" s="47"/>
      <c r="J42" s="47"/>
      <c r="K42" s="47"/>
    </row>
    <row r="43" spans="1:11" ht="27.75" x14ac:dyDescent="0.65">
      <c r="A43" s="47"/>
      <c r="B43" s="47"/>
      <c r="C43" s="47"/>
      <c r="D43" s="47"/>
      <c r="E43" s="47"/>
      <c r="F43" s="48"/>
      <c r="G43" s="47"/>
      <c r="H43" s="47"/>
      <c r="I43" s="47"/>
      <c r="J43" s="47"/>
      <c r="K43" s="47"/>
    </row>
    <row r="44" spans="1:11" ht="27.75" x14ac:dyDescent="0.65">
      <c r="A44" s="47"/>
      <c r="B44" s="47"/>
      <c r="C44" s="47"/>
      <c r="D44" s="47"/>
      <c r="E44" s="47"/>
      <c r="F44" s="48"/>
      <c r="G44" s="47"/>
      <c r="H44" s="47"/>
      <c r="I44" s="47"/>
      <c r="J44" s="47"/>
      <c r="K44" s="47"/>
    </row>
    <row r="45" spans="1:11" ht="27.75" x14ac:dyDescent="0.65">
      <c r="A45" s="47"/>
      <c r="B45" s="47"/>
      <c r="C45" s="47"/>
      <c r="D45" s="47"/>
      <c r="E45" s="47"/>
      <c r="F45" s="48"/>
      <c r="G45" s="47"/>
      <c r="H45" s="47"/>
      <c r="I45" s="47"/>
      <c r="J45" s="47"/>
      <c r="K45" s="47"/>
    </row>
    <row r="46" spans="1:11" ht="27.75" x14ac:dyDescent="0.65">
      <c r="A46" s="47"/>
      <c r="B46" s="47"/>
      <c r="C46" s="47"/>
      <c r="D46" s="47"/>
      <c r="E46" s="47"/>
      <c r="F46" s="48"/>
      <c r="G46" s="47"/>
      <c r="H46" s="47"/>
      <c r="I46" s="47"/>
      <c r="J46" s="47"/>
      <c r="K46" s="47"/>
    </row>
    <row r="47" spans="1:11" ht="27.75" x14ac:dyDescent="0.65">
      <c r="A47" s="47"/>
      <c r="B47" s="47"/>
      <c r="C47" s="47"/>
      <c r="D47" s="47"/>
      <c r="E47" s="47"/>
      <c r="F47" s="48"/>
      <c r="G47" s="47"/>
      <c r="H47" s="47"/>
      <c r="I47" s="47"/>
      <c r="J47" s="47"/>
      <c r="K47" s="47"/>
    </row>
    <row r="48" spans="1:11" ht="27.75" x14ac:dyDescent="0.65">
      <c r="A48" s="47"/>
      <c r="B48" s="47"/>
      <c r="C48" s="47"/>
      <c r="D48" s="47"/>
      <c r="E48" s="47"/>
      <c r="F48" s="48"/>
      <c r="G48" s="47"/>
      <c r="H48" s="47"/>
      <c r="I48" s="47"/>
      <c r="J48" s="47"/>
      <c r="K48" s="47"/>
    </row>
    <row r="49" spans="1:11" ht="27.75" x14ac:dyDescent="0.65">
      <c r="A49" s="47"/>
      <c r="B49" s="47"/>
      <c r="C49" s="47"/>
      <c r="D49" s="47"/>
      <c r="E49" s="47"/>
      <c r="F49" s="48"/>
      <c r="G49" s="47"/>
      <c r="H49" s="47"/>
      <c r="I49" s="47"/>
      <c r="J49" s="47"/>
      <c r="K49" s="47"/>
    </row>
    <row r="50" spans="1:11" ht="27.75" x14ac:dyDescent="0.65">
      <c r="A50" s="47"/>
      <c r="B50" s="47"/>
      <c r="C50" s="47"/>
      <c r="D50" s="47"/>
      <c r="E50" s="47"/>
      <c r="F50" s="48"/>
      <c r="G50" s="47"/>
      <c r="H50" s="47"/>
      <c r="I50" s="47"/>
      <c r="J50" s="47"/>
      <c r="K50" s="47"/>
    </row>
    <row r="51" spans="1:11" ht="27.75" x14ac:dyDescent="0.65">
      <c r="A51" s="47"/>
      <c r="B51" s="47"/>
      <c r="C51" s="47"/>
      <c r="D51" s="47"/>
      <c r="E51" s="47"/>
      <c r="F51" s="48"/>
      <c r="G51" s="47"/>
      <c r="H51" s="47"/>
      <c r="I51" s="47"/>
      <c r="J51" s="47"/>
      <c r="K51" s="47"/>
    </row>
    <row r="52" spans="1:11" ht="27.75" x14ac:dyDescent="0.65">
      <c r="A52" s="47"/>
      <c r="B52" s="47"/>
      <c r="C52" s="47"/>
      <c r="D52" s="47"/>
      <c r="E52" s="47"/>
      <c r="F52" s="48"/>
      <c r="G52" s="47"/>
      <c r="H52" s="47"/>
      <c r="I52" s="47"/>
      <c r="J52" s="47"/>
      <c r="K52" s="47"/>
    </row>
    <row r="53" spans="1:11" ht="27.75" x14ac:dyDescent="0.65">
      <c r="A53" s="47"/>
      <c r="B53" s="47"/>
      <c r="C53" s="47"/>
      <c r="D53" s="47"/>
      <c r="E53" s="47"/>
      <c r="F53" s="48"/>
      <c r="G53" s="47"/>
      <c r="H53" s="47"/>
      <c r="I53" s="47"/>
      <c r="J53" s="47"/>
      <c r="K53" s="47"/>
    </row>
    <row r="54" spans="1:11" ht="27.75" x14ac:dyDescent="0.65">
      <c r="A54" s="47"/>
      <c r="B54" s="47"/>
      <c r="C54" s="47"/>
      <c r="D54" s="47"/>
      <c r="E54" s="47"/>
      <c r="F54" s="48"/>
      <c r="G54" s="47"/>
      <c r="H54" s="47"/>
      <c r="I54" s="47"/>
      <c r="J54" s="47"/>
      <c r="K54" s="47"/>
    </row>
    <row r="55" spans="1:11" ht="27.75" x14ac:dyDescent="0.65">
      <c r="A55" s="47"/>
      <c r="B55" s="47"/>
      <c r="C55" s="47"/>
      <c r="D55" s="47"/>
      <c r="E55" s="47"/>
      <c r="F55" s="48"/>
      <c r="G55" s="47"/>
      <c r="H55" s="47"/>
      <c r="I55" s="47"/>
      <c r="J55" s="47"/>
      <c r="K55" s="47"/>
    </row>
    <row r="56" spans="1:11" ht="27.75" x14ac:dyDescent="0.65">
      <c r="A56" s="47"/>
      <c r="B56" s="47"/>
      <c r="C56" s="47"/>
      <c r="D56" s="47"/>
      <c r="E56" s="47"/>
      <c r="F56" s="48"/>
      <c r="G56" s="47"/>
      <c r="H56" s="47"/>
      <c r="I56" s="47"/>
      <c r="J56" s="47"/>
      <c r="K56" s="47"/>
    </row>
    <row r="57" spans="1:11" ht="27.75" x14ac:dyDescent="0.65">
      <c r="A57" s="47"/>
      <c r="B57" s="47"/>
      <c r="C57" s="47"/>
      <c r="D57" s="47"/>
      <c r="E57" s="47"/>
      <c r="F57" s="48"/>
      <c r="G57" s="47"/>
      <c r="H57" s="47"/>
      <c r="I57" s="47"/>
      <c r="J57" s="47"/>
      <c r="K57" s="47"/>
    </row>
    <row r="58" spans="1:11" ht="27.75" x14ac:dyDescent="0.65">
      <c r="A58" s="47"/>
      <c r="B58" s="47"/>
      <c r="C58" s="47"/>
      <c r="D58" s="47"/>
      <c r="E58" s="47"/>
      <c r="F58" s="48"/>
      <c r="G58" s="47"/>
      <c r="H58" s="47"/>
      <c r="I58" s="47"/>
      <c r="J58" s="47"/>
      <c r="K58" s="47"/>
    </row>
    <row r="59" spans="1:11" ht="27.75" x14ac:dyDescent="0.65">
      <c r="A59" s="47"/>
      <c r="B59" s="47"/>
      <c r="C59" s="47"/>
      <c r="D59" s="47"/>
      <c r="E59" s="47"/>
      <c r="F59" s="48"/>
      <c r="G59" s="47"/>
      <c r="H59" s="47"/>
      <c r="I59" s="47"/>
      <c r="J59" s="47"/>
      <c r="K59" s="47"/>
    </row>
    <row r="60" spans="1:11" ht="27.75" x14ac:dyDescent="0.65">
      <c r="A60" s="47"/>
      <c r="B60" s="47"/>
      <c r="C60" s="47"/>
      <c r="D60" s="47"/>
      <c r="E60" s="47"/>
      <c r="F60" s="48"/>
      <c r="G60" s="47"/>
      <c r="H60" s="47"/>
      <c r="I60" s="47"/>
      <c r="J60" s="47"/>
      <c r="K60" s="47"/>
    </row>
    <row r="61" spans="1:11" ht="27.75" x14ac:dyDescent="0.65">
      <c r="A61" s="47"/>
      <c r="B61" s="47"/>
      <c r="C61" s="47"/>
      <c r="D61" s="47"/>
      <c r="E61" s="47"/>
      <c r="F61" s="48"/>
      <c r="G61" s="47"/>
      <c r="H61" s="47"/>
      <c r="I61" s="47"/>
      <c r="J61" s="47"/>
      <c r="K61" s="47"/>
    </row>
    <row r="62" spans="1:11" ht="27.75" x14ac:dyDescent="0.65">
      <c r="A62" s="47"/>
      <c r="B62" s="47"/>
      <c r="C62" s="47"/>
      <c r="D62" s="47"/>
      <c r="E62" s="47"/>
      <c r="F62" s="48"/>
      <c r="G62" s="47"/>
      <c r="H62" s="47"/>
      <c r="I62" s="47"/>
      <c r="J62" s="47"/>
      <c r="K62" s="47"/>
    </row>
    <row r="63" spans="1:11" ht="27.75" x14ac:dyDescent="0.65">
      <c r="A63" s="47"/>
      <c r="B63" s="47"/>
      <c r="C63" s="47"/>
      <c r="D63" s="47"/>
      <c r="E63" s="47"/>
      <c r="F63" s="48"/>
      <c r="G63" s="47"/>
      <c r="H63" s="47"/>
      <c r="I63" s="47"/>
      <c r="J63" s="47"/>
      <c r="K63" s="47"/>
    </row>
    <row r="64" spans="1:11" ht="27.75" x14ac:dyDescent="0.65">
      <c r="A64" s="47"/>
      <c r="B64" s="47"/>
      <c r="C64" s="47"/>
      <c r="D64" s="47"/>
      <c r="E64" s="47"/>
      <c r="F64" s="48"/>
      <c r="G64" s="47"/>
      <c r="H64" s="47"/>
      <c r="I64" s="47"/>
      <c r="J64" s="47"/>
      <c r="K64" s="47"/>
    </row>
    <row r="65" spans="1:11" ht="27.75" x14ac:dyDescent="0.65">
      <c r="A65" s="47"/>
      <c r="B65" s="47"/>
      <c r="C65" s="47"/>
      <c r="D65" s="47"/>
      <c r="E65" s="47"/>
      <c r="F65" s="48"/>
      <c r="G65" s="47"/>
      <c r="H65" s="47"/>
      <c r="I65" s="47"/>
      <c r="J65" s="47"/>
      <c r="K65" s="47"/>
    </row>
    <row r="66" spans="1:11" ht="27.75" x14ac:dyDescent="0.65">
      <c r="A66" s="47"/>
      <c r="B66" s="47"/>
      <c r="C66" s="47"/>
      <c r="D66" s="47"/>
      <c r="E66" s="47"/>
      <c r="F66" s="48"/>
      <c r="G66" s="47"/>
      <c r="H66" s="47"/>
      <c r="I66" s="47"/>
      <c r="J66" s="47"/>
      <c r="K66" s="47"/>
    </row>
    <row r="67" spans="1:11" ht="22.5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ht="22.5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ht="27.75" x14ac:dyDescent="0.65">
      <c r="A69" s="95" t="s">
        <v>2</v>
      </c>
      <c r="B69" s="95" t="s">
        <v>3</v>
      </c>
      <c r="C69" s="95" t="s">
        <v>14</v>
      </c>
      <c r="D69" s="50" t="s">
        <v>4</v>
      </c>
      <c r="E69" s="98" t="s">
        <v>6</v>
      </c>
      <c r="F69" s="98"/>
      <c r="G69" s="98"/>
      <c r="H69" s="98"/>
      <c r="I69" s="51" t="s">
        <v>8</v>
      </c>
      <c r="J69" s="52" t="s">
        <v>12</v>
      </c>
      <c r="K69" s="50" t="s">
        <v>10</v>
      </c>
    </row>
    <row r="70" spans="1:11" ht="27.75" x14ac:dyDescent="0.65">
      <c r="A70" s="96"/>
      <c r="B70" s="96"/>
      <c r="C70" s="96"/>
      <c r="D70" s="99" t="s">
        <v>5</v>
      </c>
      <c r="E70" s="51">
        <v>2559</v>
      </c>
      <c r="F70" s="53"/>
      <c r="G70" s="51">
        <v>2560</v>
      </c>
      <c r="H70" s="51">
        <v>2561</v>
      </c>
      <c r="I70" s="54" t="s">
        <v>9</v>
      </c>
      <c r="J70" s="55" t="s">
        <v>13</v>
      </c>
      <c r="K70" s="56" t="s">
        <v>11</v>
      </c>
    </row>
    <row r="71" spans="1:11" ht="27.75" x14ac:dyDescent="0.65">
      <c r="A71" s="97"/>
      <c r="B71" s="97"/>
      <c r="C71" s="97"/>
      <c r="D71" s="100"/>
      <c r="E71" s="57" t="s">
        <v>7</v>
      </c>
      <c r="F71" s="58"/>
      <c r="G71" s="57" t="s">
        <v>7</v>
      </c>
      <c r="H71" s="57" t="s">
        <v>7</v>
      </c>
      <c r="I71" s="59"/>
      <c r="J71" s="60"/>
      <c r="K71" s="61"/>
    </row>
    <row r="72" spans="1:11" ht="27.75" x14ac:dyDescent="0.65">
      <c r="A72" s="46"/>
      <c r="B72" s="47"/>
      <c r="C72" s="47"/>
      <c r="D72" s="47"/>
      <c r="E72" s="46"/>
      <c r="F72" s="48"/>
      <c r="G72" s="46"/>
      <c r="H72" s="49"/>
      <c r="I72" s="47"/>
      <c r="J72" s="47"/>
      <c r="K72" s="47"/>
    </row>
    <row r="73" spans="1:11" ht="27.75" x14ac:dyDescent="0.65">
      <c r="A73" s="47"/>
      <c r="B73" s="47"/>
      <c r="C73" s="47"/>
      <c r="D73" s="47"/>
      <c r="E73" s="47"/>
      <c r="F73" s="48"/>
      <c r="G73" s="47"/>
      <c r="H73" s="47"/>
      <c r="I73" s="47"/>
      <c r="J73" s="47"/>
      <c r="K73" s="47"/>
    </row>
    <row r="74" spans="1:11" ht="27.75" x14ac:dyDescent="0.65">
      <c r="A74" s="47"/>
      <c r="B74" s="47"/>
      <c r="C74" s="47"/>
      <c r="D74" s="47"/>
      <c r="E74" s="47"/>
      <c r="F74" s="48"/>
      <c r="G74" s="47"/>
      <c r="H74" s="47"/>
      <c r="I74" s="47"/>
      <c r="J74" s="47"/>
      <c r="K74" s="47"/>
    </row>
    <row r="75" spans="1:11" ht="27.75" x14ac:dyDescent="0.65">
      <c r="A75" s="47"/>
      <c r="B75" s="47"/>
      <c r="C75" s="47"/>
      <c r="D75" s="47"/>
      <c r="E75" s="47"/>
      <c r="F75" s="48"/>
      <c r="G75" s="47"/>
      <c r="H75" s="47"/>
      <c r="I75" s="47"/>
      <c r="J75" s="47"/>
      <c r="K75" s="47"/>
    </row>
    <row r="76" spans="1:11" ht="27.75" x14ac:dyDescent="0.65">
      <c r="A76" s="47"/>
      <c r="B76" s="47"/>
      <c r="C76" s="47"/>
      <c r="D76" s="47"/>
      <c r="E76" s="47"/>
      <c r="F76" s="48"/>
      <c r="G76" s="47"/>
      <c r="H76" s="47"/>
      <c r="I76" s="47"/>
      <c r="J76" s="47"/>
      <c r="K76" s="47"/>
    </row>
    <row r="77" spans="1:11" ht="27.75" x14ac:dyDescent="0.65">
      <c r="A77" s="47"/>
      <c r="B77" s="47"/>
      <c r="C77" s="47"/>
      <c r="D77" s="47"/>
      <c r="E77" s="47"/>
      <c r="F77" s="48"/>
      <c r="G77" s="47"/>
      <c r="H77" s="47"/>
      <c r="I77" s="47"/>
      <c r="J77" s="47"/>
      <c r="K77" s="47"/>
    </row>
    <row r="78" spans="1:11" ht="27.75" x14ac:dyDescent="0.65">
      <c r="A78" s="47"/>
      <c r="B78" s="47"/>
      <c r="C78" s="47"/>
      <c r="D78" s="47"/>
      <c r="E78" s="47"/>
      <c r="F78" s="48"/>
      <c r="G78" s="47"/>
      <c r="H78" s="47"/>
      <c r="I78" s="47"/>
      <c r="J78" s="47"/>
      <c r="K78" s="47"/>
    </row>
    <row r="79" spans="1:11" ht="27.75" x14ac:dyDescent="0.65">
      <c r="A79" s="47"/>
      <c r="B79" s="47"/>
      <c r="C79" s="47"/>
      <c r="D79" s="47"/>
      <c r="E79" s="47"/>
      <c r="F79" s="48"/>
      <c r="G79" s="47"/>
      <c r="H79" s="47"/>
      <c r="I79" s="47"/>
      <c r="J79" s="47"/>
      <c r="K79" s="47"/>
    </row>
    <row r="80" spans="1:11" ht="27.75" x14ac:dyDescent="0.65">
      <c r="A80" s="47"/>
      <c r="B80" s="47"/>
      <c r="C80" s="47"/>
      <c r="D80" s="47"/>
      <c r="E80" s="47"/>
      <c r="F80" s="48"/>
      <c r="G80" s="47"/>
      <c r="H80" s="47"/>
      <c r="I80" s="47"/>
      <c r="J80" s="47"/>
      <c r="K80" s="47"/>
    </row>
    <row r="81" spans="1:11" ht="27.75" x14ac:dyDescent="0.65">
      <c r="A81" s="47"/>
      <c r="B81" s="47"/>
      <c r="C81" s="47"/>
      <c r="D81" s="47"/>
      <c r="E81" s="47"/>
      <c r="F81" s="48"/>
      <c r="G81" s="47"/>
      <c r="H81" s="47"/>
      <c r="I81" s="47"/>
      <c r="J81" s="47"/>
      <c r="K81" s="47"/>
    </row>
    <row r="82" spans="1:11" ht="27.75" x14ac:dyDescent="0.65">
      <c r="A82" s="47"/>
      <c r="B82" s="47"/>
      <c r="C82" s="47"/>
      <c r="D82" s="47"/>
      <c r="E82" s="47"/>
      <c r="F82" s="48"/>
      <c r="G82" s="47"/>
      <c r="H82" s="47"/>
      <c r="I82" s="47"/>
      <c r="J82" s="47"/>
      <c r="K82" s="47"/>
    </row>
    <row r="83" spans="1:11" ht="27.75" x14ac:dyDescent="0.65">
      <c r="A83" s="47"/>
      <c r="B83" s="47"/>
      <c r="C83" s="47"/>
      <c r="D83" s="47"/>
      <c r="E83" s="47"/>
      <c r="F83" s="48"/>
      <c r="G83" s="47"/>
      <c r="H83" s="47"/>
      <c r="I83" s="47"/>
      <c r="J83" s="47"/>
      <c r="K83" s="47"/>
    </row>
    <row r="84" spans="1:11" ht="27.75" x14ac:dyDescent="0.65">
      <c r="A84" s="47"/>
      <c r="B84" s="47"/>
      <c r="C84" s="47"/>
      <c r="D84" s="47"/>
      <c r="E84" s="47"/>
      <c r="F84" s="48"/>
      <c r="G84" s="47"/>
      <c r="H84" s="47"/>
      <c r="I84" s="47"/>
      <c r="J84" s="47"/>
      <c r="K84" s="47"/>
    </row>
    <row r="85" spans="1:11" ht="27.75" x14ac:dyDescent="0.65">
      <c r="A85" s="47"/>
      <c r="B85" s="47"/>
      <c r="C85" s="47"/>
      <c r="D85" s="47"/>
      <c r="E85" s="47"/>
      <c r="F85" s="48"/>
      <c r="G85" s="47"/>
      <c r="H85" s="47"/>
      <c r="I85" s="47"/>
      <c r="J85" s="47"/>
      <c r="K85" s="47"/>
    </row>
    <row r="86" spans="1:11" ht="27.75" x14ac:dyDescent="0.65">
      <c r="A86" s="47"/>
      <c r="B86" s="47"/>
      <c r="C86" s="47"/>
      <c r="D86" s="47"/>
      <c r="E86" s="47"/>
      <c r="F86" s="48"/>
      <c r="G86" s="47"/>
      <c r="H86" s="47"/>
      <c r="I86" s="47"/>
      <c r="J86" s="47"/>
      <c r="K86" s="47"/>
    </row>
    <row r="87" spans="1:11" ht="27.75" x14ac:dyDescent="0.65">
      <c r="A87" s="47"/>
      <c r="B87" s="47"/>
      <c r="C87" s="47"/>
      <c r="D87" s="47"/>
      <c r="E87" s="47"/>
      <c r="F87" s="48"/>
      <c r="G87" s="47"/>
      <c r="H87" s="47"/>
      <c r="I87" s="47"/>
      <c r="J87" s="47"/>
      <c r="K87" s="47"/>
    </row>
    <row r="88" spans="1:11" ht="27.75" x14ac:dyDescent="0.65">
      <c r="A88" s="47"/>
      <c r="B88" s="47"/>
      <c r="C88" s="47"/>
      <c r="D88" s="47"/>
      <c r="E88" s="47"/>
      <c r="F88" s="48"/>
      <c r="G88" s="47"/>
      <c r="H88" s="47"/>
      <c r="I88" s="47"/>
      <c r="J88" s="47"/>
      <c r="K88" s="47"/>
    </row>
    <row r="89" spans="1:11" ht="27.75" x14ac:dyDescent="0.65">
      <c r="A89" s="47"/>
      <c r="B89" s="47"/>
      <c r="C89" s="47"/>
      <c r="D89" s="47"/>
      <c r="E89" s="47"/>
      <c r="F89" s="48"/>
      <c r="G89" s="47"/>
      <c r="H89" s="47"/>
      <c r="I89" s="47"/>
      <c r="J89" s="47"/>
      <c r="K89" s="47"/>
    </row>
    <row r="90" spans="1:11" ht="27.75" x14ac:dyDescent="0.65">
      <c r="A90" s="47"/>
      <c r="B90" s="47"/>
      <c r="C90" s="47"/>
      <c r="D90" s="47"/>
      <c r="E90" s="47"/>
      <c r="F90" s="48"/>
      <c r="G90" s="47"/>
      <c r="H90" s="47"/>
      <c r="I90" s="47"/>
      <c r="J90" s="47"/>
      <c r="K90" s="47"/>
    </row>
    <row r="91" spans="1:11" ht="27.75" x14ac:dyDescent="0.65">
      <c r="A91" s="47"/>
      <c r="B91" s="47"/>
      <c r="C91" s="47"/>
      <c r="D91" s="47"/>
      <c r="E91" s="47"/>
      <c r="F91" s="48"/>
      <c r="G91" s="47"/>
      <c r="H91" s="47"/>
      <c r="I91" s="47"/>
      <c r="J91" s="47"/>
      <c r="K91" s="47"/>
    </row>
    <row r="92" spans="1:11" ht="27.75" x14ac:dyDescent="0.65">
      <c r="A92" s="47"/>
      <c r="B92" s="47"/>
      <c r="C92" s="47"/>
      <c r="D92" s="47"/>
      <c r="E92" s="47"/>
      <c r="F92" s="48"/>
      <c r="G92" s="47"/>
      <c r="H92" s="47"/>
      <c r="I92" s="47"/>
      <c r="J92" s="47"/>
      <c r="K92" s="47"/>
    </row>
    <row r="93" spans="1:11" ht="27.75" x14ac:dyDescent="0.65">
      <c r="A93" s="47"/>
      <c r="B93" s="47"/>
      <c r="C93" s="47"/>
      <c r="D93" s="47"/>
      <c r="E93" s="47"/>
      <c r="F93" s="48"/>
      <c r="G93" s="47"/>
      <c r="H93" s="47"/>
      <c r="I93" s="47"/>
      <c r="J93" s="47"/>
      <c r="K93" s="47"/>
    </row>
    <row r="94" spans="1:11" ht="27.75" x14ac:dyDescent="0.65">
      <c r="A94" s="47"/>
      <c r="B94" s="47"/>
      <c r="C94" s="47"/>
      <c r="D94" s="47"/>
      <c r="E94" s="47"/>
      <c r="F94" s="48"/>
      <c r="G94" s="47"/>
      <c r="H94" s="47"/>
      <c r="I94" s="47"/>
      <c r="J94" s="47"/>
      <c r="K94" s="47"/>
    </row>
    <row r="95" spans="1:11" ht="27.75" x14ac:dyDescent="0.65">
      <c r="A95" s="47"/>
      <c r="B95" s="47"/>
      <c r="C95" s="47"/>
      <c r="D95" s="47"/>
      <c r="E95" s="47"/>
      <c r="F95" s="48"/>
      <c r="G95" s="47"/>
      <c r="H95" s="47"/>
      <c r="I95" s="47"/>
      <c r="J95" s="47"/>
      <c r="K95" s="47"/>
    </row>
    <row r="96" spans="1:11" ht="27.75" x14ac:dyDescent="0.65">
      <c r="A96" s="47"/>
      <c r="B96" s="47"/>
      <c r="C96" s="47"/>
      <c r="D96" s="47"/>
      <c r="E96" s="47"/>
      <c r="F96" s="48"/>
      <c r="G96" s="47"/>
      <c r="H96" s="47"/>
      <c r="I96" s="47"/>
      <c r="J96" s="47"/>
      <c r="K96" s="47"/>
    </row>
    <row r="97" spans="1:11" ht="27.75" x14ac:dyDescent="0.65">
      <c r="A97" s="47"/>
      <c r="B97" s="47"/>
      <c r="C97" s="47"/>
      <c r="D97" s="47"/>
      <c r="E97" s="47"/>
      <c r="F97" s="48"/>
      <c r="G97" s="47"/>
      <c r="H97" s="47"/>
      <c r="I97" s="47"/>
      <c r="J97" s="47"/>
      <c r="K97" s="47"/>
    </row>
    <row r="98" spans="1:11" ht="27.75" x14ac:dyDescent="0.65">
      <c r="A98" s="47"/>
      <c r="B98" s="47"/>
      <c r="C98" s="47"/>
      <c r="D98" s="47"/>
      <c r="E98" s="47"/>
      <c r="F98" s="48"/>
      <c r="G98" s="47"/>
      <c r="H98" s="47"/>
      <c r="I98" s="47"/>
      <c r="J98" s="47"/>
      <c r="K98" s="47"/>
    </row>
    <row r="99" spans="1:11" ht="27.75" x14ac:dyDescent="0.65">
      <c r="A99" s="47"/>
      <c r="B99" s="47"/>
      <c r="C99" s="47"/>
      <c r="D99" s="47"/>
      <c r="E99" s="47"/>
      <c r="F99" s="48"/>
      <c r="G99" s="47"/>
      <c r="H99" s="47"/>
      <c r="I99" s="47"/>
      <c r="J99" s="47"/>
      <c r="K99" s="47"/>
    </row>
    <row r="100" spans="1:11" ht="27.75" x14ac:dyDescent="0.65">
      <c r="A100" s="47"/>
      <c r="B100" s="47"/>
      <c r="C100" s="47"/>
      <c r="D100" s="47"/>
      <c r="E100" s="47"/>
      <c r="F100" s="48"/>
      <c r="G100" s="47"/>
      <c r="H100" s="47"/>
      <c r="I100" s="47"/>
      <c r="J100" s="47"/>
      <c r="K100" s="47"/>
    </row>
    <row r="101" spans="1:11" ht="27.75" x14ac:dyDescent="0.65">
      <c r="A101" s="47"/>
      <c r="B101" s="47"/>
      <c r="C101" s="47"/>
      <c r="D101" s="47"/>
      <c r="E101" s="47"/>
      <c r="F101" s="48"/>
      <c r="G101" s="47"/>
      <c r="H101" s="47"/>
      <c r="I101" s="47"/>
      <c r="J101" s="47"/>
      <c r="K101" s="47"/>
    </row>
    <row r="102" spans="1:11" ht="27.75" x14ac:dyDescent="0.65">
      <c r="A102" s="47"/>
      <c r="B102" s="47"/>
      <c r="C102" s="47"/>
      <c r="D102" s="47"/>
      <c r="E102" s="47"/>
      <c r="F102" s="48"/>
      <c r="G102" s="47"/>
      <c r="H102" s="47"/>
      <c r="I102" s="47"/>
      <c r="J102" s="47"/>
      <c r="K102" s="47"/>
    </row>
    <row r="103" spans="1:11" ht="27.75" x14ac:dyDescent="0.65">
      <c r="A103" s="47"/>
      <c r="B103" s="47"/>
      <c r="C103" s="47"/>
      <c r="D103" s="47"/>
      <c r="E103" s="47"/>
      <c r="F103" s="48"/>
      <c r="G103" s="47"/>
      <c r="H103" s="47"/>
      <c r="I103" s="47"/>
      <c r="J103" s="47"/>
      <c r="K103" s="47"/>
    </row>
    <row r="104" spans="1:11" ht="22.5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</sheetData>
  <mergeCells count="15">
    <mergeCell ref="A32:A34"/>
    <mergeCell ref="B32:B34"/>
    <mergeCell ref="C32:C34"/>
    <mergeCell ref="E32:H32"/>
    <mergeCell ref="D33:D34"/>
    <mergeCell ref="A6:A8"/>
    <mergeCell ref="B6:B8"/>
    <mergeCell ref="C6:C8"/>
    <mergeCell ref="E6:H6"/>
    <mergeCell ref="D7:D8"/>
    <mergeCell ref="A69:A71"/>
    <mergeCell ref="B69:B71"/>
    <mergeCell ref="C69:C71"/>
    <mergeCell ref="E69:H69"/>
    <mergeCell ref="D70:D71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D21" sqref="D21"/>
    </sheetView>
  </sheetViews>
  <sheetFormatPr defaultRowHeight="24" x14ac:dyDescent="0.55000000000000004"/>
  <cols>
    <col min="1" max="1" width="3.875" style="1" customWidth="1"/>
    <col min="2" max="2" width="43.25" style="1" customWidth="1"/>
    <col min="3" max="3" width="28.375" style="1" customWidth="1"/>
    <col min="4" max="4" width="25.625" style="1" customWidth="1"/>
    <col min="5" max="5" width="13.625" style="1" customWidth="1"/>
    <col min="6" max="6" width="4" style="1" customWidth="1"/>
    <col min="7" max="8" width="13.625" style="1" customWidth="1"/>
    <col min="9" max="9" width="14.125" style="1" customWidth="1"/>
    <col min="10" max="10" width="23.625" style="1" customWidth="1"/>
    <col min="11" max="11" width="16.87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161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162</v>
      </c>
      <c r="B5" s="26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491</v>
      </c>
      <c r="B6" s="26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1" t="s">
        <v>492</v>
      </c>
      <c r="B7" s="26"/>
      <c r="C7" s="2"/>
      <c r="D7" s="2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s="72" customFormat="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s="72" customFormat="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s="72" customFormat="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s="72" customFormat="1" ht="27.75" x14ac:dyDescent="0.65">
      <c r="A12" s="46">
        <v>1</v>
      </c>
      <c r="B12" s="47" t="s">
        <v>163</v>
      </c>
      <c r="C12" s="47" t="s">
        <v>164</v>
      </c>
      <c r="D12" s="47" t="s">
        <v>168</v>
      </c>
      <c r="E12" s="64">
        <v>50000</v>
      </c>
      <c r="F12" s="48"/>
      <c r="G12" s="64">
        <v>50000</v>
      </c>
      <c r="H12" s="49">
        <v>50000</v>
      </c>
      <c r="I12" s="47" t="s">
        <v>166</v>
      </c>
      <c r="J12" s="47" t="s">
        <v>169</v>
      </c>
      <c r="K12" s="47" t="s">
        <v>148</v>
      </c>
    </row>
    <row r="13" spans="1:11" s="72" customFormat="1" ht="27.75" x14ac:dyDescent="0.65">
      <c r="A13" s="47"/>
      <c r="B13" s="47"/>
      <c r="C13" s="47" t="s">
        <v>165</v>
      </c>
      <c r="D13" s="47"/>
      <c r="E13" s="47"/>
      <c r="F13" s="48"/>
      <c r="G13" s="47"/>
      <c r="H13" s="47"/>
      <c r="I13" s="47" t="s">
        <v>167</v>
      </c>
      <c r="J13" s="47" t="s">
        <v>189</v>
      </c>
      <c r="K13" s="47"/>
    </row>
    <row r="14" spans="1:11" s="72" customFormat="1" ht="27.75" x14ac:dyDescent="0.65">
      <c r="A14" s="46"/>
      <c r="B14" s="47"/>
      <c r="C14" s="47"/>
      <c r="D14" s="47"/>
      <c r="E14" s="49"/>
      <c r="F14" s="48"/>
      <c r="G14" s="49"/>
      <c r="H14" s="49"/>
      <c r="I14" s="47" t="s">
        <v>142</v>
      </c>
      <c r="J14" s="47"/>
      <c r="K14" s="47"/>
    </row>
    <row r="15" spans="1:11" s="72" customFormat="1" ht="27.75" x14ac:dyDescent="0.65">
      <c r="A15" s="47">
        <v>2</v>
      </c>
      <c r="B15" s="47" t="s">
        <v>170</v>
      </c>
      <c r="C15" s="47" t="s">
        <v>171</v>
      </c>
      <c r="D15" s="47" t="s">
        <v>173</v>
      </c>
      <c r="E15" s="49">
        <v>50000</v>
      </c>
      <c r="F15" s="48"/>
      <c r="G15" s="49">
        <v>50000</v>
      </c>
      <c r="H15" s="49">
        <v>50000</v>
      </c>
      <c r="I15" s="47" t="s">
        <v>174</v>
      </c>
      <c r="J15" s="47" t="s">
        <v>176</v>
      </c>
      <c r="K15" s="47" t="s">
        <v>148</v>
      </c>
    </row>
    <row r="16" spans="1:11" s="72" customFormat="1" ht="27.75" x14ac:dyDescent="0.65">
      <c r="A16" s="47"/>
      <c r="B16" s="47"/>
      <c r="C16" s="47" t="s">
        <v>172</v>
      </c>
      <c r="D16" s="47"/>
      <c r="E16" s="49"/>
      <c r="F16" s="48"/>
      <c r="G16" s="49"/>
      <c r="H16" s="49"/>
      <c r="I16" s="47" t="s">
        <v>175</v>
      </c>
      <c r="J16" s="47" t="s">
        <v>177</v>
      </c>
      <c r="K16" s="47"/>
    </row>
    <row r="17" spans="1:11" s="72" customFormat="1" ht="27.75" x14ac:dyDescent="0.65">
      <c r="A17" s="47"/>
      <c r="B17" s="47"/>
      <c r="C17" s="47"/>
      <c r="D17" s="47"/>
      <c r="E17" s="47"/>
      <c r="F17" s="48"/>
      <c r="G17" s="47" t="s">
        <v>62</v>
      </c>
      <c r="H17" s="47"/>
      <c r="I17" s="47"/>
      <c r="J17" s="47" t="s">
        <v>178</v>
      </c>
      <c r="K17" s="47"/>
    </row>
    <row r="18" spans="1:11" s="72" customFormat="1" ht="27.75" x14ac:dyDescent="0.65">
      <c r="A18" s="47">
        <v>3</v>
      </c>
      <c r="B18" s="47" t="s">
        <v>179</v>
      </c>
      <c r="C18" s="47" t="s">
        <v>164</v>
      </c>
      <c r="D18" s="47" t="s">
        <v>180</v>
      </c>
      <c r="E18" s="49">
        <v>50000</v>
      </c>
      <c r="F18" s="48"/>
      <c r="G18" s="47" t="s">
        <v>30</v>
      </c>
      <c r="H18" s="47" t="s">
        <v>30</v>
      </c>
      <c r="I18" s="47" t="s">
        <v>181</v>
      </c>
      <c r="J18" s="47" t="s">
        <v>169</v>
      </c>
      <c r="K18" s="47" t="s">
        <v>148</v>
      </c>
    </row>
    <row r="19" spans="1:11" s="72" customFormat="1" ht="27.75" x14ac:dyDescent="0.65">
      <c r="A19" s="47"/>
      <c r="B19" s="47"/>
      <c r="C19" s="47" t="s">
        <v>165</v>
      </c>
      <c r="D19" s="47"/>
      <c r="E19" s="47"/>
      <c r="F19" s="48"/>
      <c r="G19" s="47"/>
      <c r="H19" s="47"/>
      <c r="I19" s="47" t="s">
        <v>182</v>
      </c>
      <c r="J19" s="47" t="s">
        <v>189</v>
      </c>
      <c r="K19" s="47"/>
    </row>
    <row r="20" spans="1:11" s="72" customFormat="1" ht="27.75" x14ac:dyDescent="0.65">
      <c r="A20" s="47"/>
      <c r="B20" s="47"/>
      <c r="C20" s="47"/>
      <c r="D20" s="47"/>
      <c r="E20" s="47"/>
      <c r="F20" s="48"/>
      <c r="G20" s="47"/>
      <c r="H20" s="47"/>
      <c r="I20" s="65">
        <v>10</v>
      </c>
      <c r="J20" s="47"/>
      <c r="K20" s="47"/>
    </row>
    <row r="21" spans="1:11" s="72" customFormat="1" ht="27.75" x14ac:dyDescent="0.65">
      <c r="A21" s="47"/>
      <c r="B21" s="47"/>
      <c r="C21" s="47"/>
      <c r="D21" s="47"/>
      <c r="E21" s="49"/>
      <c r="F21" s="48"/>
      <c r="G21" s="49"/>
      <c r="H21" s="49"/>
      <c r="I21" s="47"/>
      <c r="J21" s="47"/>
      <c r="K21" s="47"/>
    </row>
    <row r="22" spans="1:11" s="72" customFormat="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s="72" customFormat="1" ht="27.75" x14ac:dyDescent="0.65">
      <c r="A23" s="47"/>
      <c r="B23" s="47"/>
      <c r="C23" s="47"/>
      <c r="D23" s="47"/>
      <c r="E23" s="49"/>
      <c r="F23" s="48"/>
      <c r="G23" s="49"/>
      <c r="H23" s="49"/>
      <c r="I23" s="47"/>
      <c r="J23" s="47"/>
      <c r="K23" s="47"/>
    </row>
    <row r="24" spans="1:11" s="72" customFormat="1" ht="27.75" x14ac:dyDescent="0.65">
      <c r="A24" s="47"/>
      <c r="B24" s="47"/>
      <c r="C24" s="47"/>
      <c r="D24" s="47"/>
      <c r="E24" s="49"/>
      <c r="F24" s="48"/>
      <c r="G24" s="49"/>
      <c r="H24" s="49"/>
      <c r="I24" s="47"/>
      <c r="J24" s="47"/>
      <c r="K24" s="47"/>
    </row>
    <row r="25" spans="1:11" s="72" customFormat="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s="72" customFormat="1" ht="27.75" x14ac:dyDescent="0.65">
      <c r="A26" s="47"/>
      <c r="B26" s="47"/>
      <c r="C26" s="47"/>
      <c r="D26" s="47"/>
      <c r="E26" s="47"/>
      <c r="F26" s="48"/>
      <c r="G26" s="47"/>
      <c r="H26" s="47"/>
      <c r="I26" s="65"/>
      <c r="J26" s="47"/>
      <c r="K26" s="47"/>
    </row>
    <row r="27" spans="1:11" s="72" customFormat="1" ht="27.75" x14ac:dyDescent="0.65">
      <c r="A27" s="47"/>
      <c r="B27" s="47"/>
      <c r="C27" s="47"/>
      <c r="D27" s="47"/>
      <c r="E27" s="49"/>
      <c r="F27" s="48"/>
      <c r="G27" s="47"/>
      <c r="H27" s="47"/>
      <c r="I27" s="47"/>
      <c r="J27" s="47"/>
      <c r="K27" s="47"/>
    </row>
    <row r="28" spans="1:11" s="72" customFormat="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s="72" customFormat="1" ht="27.75" x14ac:dyDescent="0.65">
      <c r="A29" s="47"/>
      <c r="B29" s="47"/>
      <c r="C29" s="47"/>
      <c r="D29" s="47"/>
      <c r="E29" s="47"/>
      <c r="F29" s="48"/>
      <c r="G29" s="47"/>
      <c r="H29" s="47"/>
      <c r="I29" s="65"/>
      <c r="J29" s="47"/>
      <c r="K29" s="47"/>
    </row>
    <row r="30" spans="1:11" s="72" customFormat="1" ht="27.75" x14ac:dyDescent="0.65">
      <c r="A30" s="47"/>
      <c r="B30" s="47"/>
      <c r="C30" s="47"/>
      <c r="D30" s="47"/>
      <c r="E30" s="47"/>
      <c r="F30" s="48"/>
      <c r="G30" s="47"/>
      <c r="H30" s="47"/>
      <c r="I30" s="47"/>
      <c r="J30" s="47"/>
      <c r="K30" s="47"/>
    </row>
    <row r="31" spans="1:11" s="72" customFormat="1" ht="27.75" x14ac:dyDescent="0.65">
      <c r="A31" s="47"/>
      <c r="B31" s="47"/>
      <c r="C31" s="47"/>
      <c r="D31" s="47"/>
      <c r="E31" s="47"/>
      <c r="F31" s="48"/>
      <c r="G31" s="47"/>
      <c r="H31" s="47"/>
      <c r="I31" s="47"/>
      <c r="J31" s="47"/>
      <c r="K31" s="47"/>
    </row>
    <row r="32" spans="1:11" s="72" customFormat="1" ht="27.75" x14ac:dyDescent="0.65">
      <c r="A32" s="47"/>
      <c r="B32" s="47"/>
      <c r="C32" s="47"/>
      <c r="D32" s="47"/>
      <c r="E32" s="47"/>
      <c r="F32" s="48"/>
      <c r="G32" s="47"/>
      <c r="H32" s="47"/>
      <c r="I32" s="47"/>
      <c r="J32" s="47"/>
      <c r="K32" s="47"/>
    </row>
    <row r="33" spans="1:11" s="72" customFormat="1" ht="27.75" x14ac:dyDescent="0.65">
      <c r="A33" s="47"/>
      <c r="B33" s="47"/>
      <c r="C33" s="47"/>
      <c r="D33" s="47"/>
      <c r="E33" s="47"/>
      <c r="F33" s="48"/>
      <c r="G33" s="47"/>
      <c r="H33" s="47"/>
      <c r="I33" s="47"/>
      <c r="J33" s="47"/>
      <c r="K33" s="47"/>
    </row>
    <row r="34" spans="1:11" s="72" customFormat="1" ht="27.75" x14ac:dyDescent="0.65">
      <c r="A34" s="47"/>
      <c r="B34" s="47"/>
      <c r="C34" s="47"/>
      <c r="D34" s="47"/>
      <c r="E34" s="47"/>
      <c r="F34" s="48"/>
      <c r="G34" s="47"/>
      <c r="H34" s="47"/>
      <c r="I34" s="47"/>
      <c r="J34" s="47"/>
      <c r="K34" s="47"/>
    </row>
    <row r="35" spans="1:11" s="72" customFormat="1" ht="27.75" x14ac:dyDescent="0.65">
      <c r="A35" s="47"/>
      <c r="B35" s="47"/>
      <c r="C35" s="47"/>
      <c r="D35" s="47"/>
      <c r="E35" s="47"/>
      <c r="F35" s="48"/>
      <c r="G35" s="47"/>
      <c r="H35" s="47"/>
      <c r="I35" s="47"/>
      <c r="J35" s="47"/>
      <c r="K35" s="47"/>
    </row>
  </sheetData>
  <mergeCells count="8">
    <mergeCell ref="A1:K1"/>
    <mergeCell ref="A2:K2"/>
    <mergeCell ref="A3:K3"/>
    <mergeCell ref="A9:A11"/>
    <mergeCell ref="B9:B11"/>
    <mergeCell ref="C9:C11"/>
    <mergeCell ref="E9:H9"/>
    <mergeCell ref="D10:D11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opLeftCell="A12" workbookViewId="0">
      <selection activeCell="J25" sqref="J25"/>
    </sheetView>
  </sheetViews>
  <sheetFormatPr defaultRowHeight="24" x14ac:dyDescent="0.55000000000000004"/>
  <cols>
    <col min="1" max="1" width="4.375" style="1" customWidth="1"/>
    <col min="2" max="2" width="47.25" style="1" customWidth="1"/>
    <col min="3" max="3" width="28" style="1" customWidth="1"/>
    <col min="4" max="4" width="27.125" style="1" customWidth="1"/>
    <col min="5" max="5" width="13.625" style="1" customWidth="1"/>
    <col min="6" max="6" width="4" style="1" customWidth="1"/>
    <col min="7" max="8" width="13.625" style="1" customWidth="1"/>
    <col min="9" max="9" width="15.25" style="1" customWidth="1"/>
    <col min="10" max="10" width="24.125" style="1" customWidth="1"/>
    <col min="11" max="11" width="16.5" style="1" customWidth="1"/>
    <col min="12" max="16384" width="9" style="1"/>
  </cols>
  <sheetData>
    <row r="1" spans="1:11" ht="30.75" x14ac:dyDescent="0.7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0.75" x14ac:dyDescent="0.7">
      <c r="A2" s="104" t="s">
        <v>590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30.75" x14ac:dyDescent="0.7">
      <c r="A3" s="104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7.75" x14ac:dyDescent="0.65">
      <c r="A4" s="11" t="s">
        <v>161</v>
      </c>
      <c r="B4" s="11"/>
      <c r="C4" s="10"/>
      <c r="D4" s="10"/>
      <c r="E4" s="10"/>
      <c r="F4" s="10"/>
      <c r="G4" s="10"/>
      <c r="H4" s="10"/>
      <c r="I4" s="10"/>
      <c r="J4" s="2"/>
      <c r="K4" s="2"/>
    </row>
    <row r="5" spans="1:11" ht="27.75" x14ac:dyDescent="0.65">
      <c r="A5" s="11" t="s">
        <v>162</v>
      </c>
      <c r="B5" s="27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11" t="s">
        <v>491</v>
      </c>
      <c r="B6" s="27"/>
      <c r="C6" s="2"/>
      <c r="D6" s="2"/>
      <c r="E6" s="2"/>
      <c r="F6" s="2"/>
      <c r="G6" s="2"/>
      <c r="H6" s="2"/>
      <c r="I6" s="2"/>
      <c r="J6" s="2"/>
      <c r="K6" s="2"/>
    </row>
    <row r="7" spans="1:11" ht="27.75" x14ac:dyDescent="0.65">
      <c r="A7" s="11" t="s">
        <v>493</v>
      </c>
      <c r="B7" s="27"/>
      <c r="C7" s="2"/>
      <c r="D7" s="2"/>
      <c r="E7" s="2"/>
      <c r="F7" s="2"/>
      <c r="G7" s="2"/>
      <c r="H7" s="2"/>
      <c r="I7" s="2"/>
      <c r="J7" s="2"/>
      <c r="K7" s="2"/>
    </row>
    <row r="8" spans="1:11" x14ac:dyDescent="0.55000000000000004">
      <c r="A8" s="10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27.75" x14ac:dyDescent="0.65">
      <c r="A9" s="95" t="s">
        <v>2</v>
      </c>
      <c r="B9" s="95" t="s">
        <v>3</v>
      </c>
      <c r="C9" s="95" t="s">
        <v>14</v>
      </c>
      <c r="D9" s="50" t="s">
        <v>4</v>
      </c>
      <c r="E9" s="98" t="s">
        <v>6</v>
      </c>
      <c r="F9" s="98"/>
      <c r="G9" s="98"/>
      <c r="H9" s="98"/>
      <c r="I9" s="51" t="s">
        <v>8</v>
      </c>
      <c r="J9" s="52" t="s">
        <v>12</v>
      </c>
      <c r="K9" s="50" t="s">
        <v>10</v>
      </c>
    </row>
    <row r="10" spans="1:11" ht="27.75" x14ac:dyDescent="0.65">
      <c r="A10" s="96"/>
      <c r="B10" s="96"/>
      <c r="C10" s="96"/>
      <c r="D10" s="99" t="s">
        <v>5</v>
      </c>
      <c r="E10" s="51">
        <v>2559</v>
      </c>
      <c r="F10" s="53"/>
      <c r="G10" s="51">
        <v>2560</v>
      </c>
      <c r="H10" s="51">
        <v>2561</v>
      </c>
      <c r="I10" s="54" t="s">
        <v>9</v>
      </c>
      <c r="J10" s="55" t="s">
        <v>13</v>
      </c>
      <c r="K10" s="56" t="s">
        <v>11</v>
      </c>
    </row>
    <row r="11" spans="1:11" ht="27.75" x14ac:dyDescent="0.65">
      <c r="A11" s="97"/>
      <c r="B11" s="97"/>
      <c r="C11" s="97"/>
      <c r="D11" s="100"/>
      <c r="E11" s="57" t="s">
        <v>7</v>
      </c>
      <c r="F11" s="58"/>
      <c r="G11" s="57" t="s">
        <v>7</v>
      </c>
      <c r="H11" s="57" t="s">
        <v>7</v>
      </c>
      <c r="I11" s="59"/>
      <c r="J11" s="60"/>
      <c r="K11" s="61"/>
    </row>
    <row r="12" spans="1:11" ht="27.75" x14ac:dyDescent="0.65">
      <c r="A12" s="47">
        <v>1</v>
      </c>
      <c r="B12" s="47" t="s">
        <v>183</v>
      </c>
      <c r="C12" s="47" t="s">
        <v>164</v>
      </c>
      <c r="D12" s="47" t="s">
        <v>184</v>
      </c>
      <c r="E12" s="49">
        <v>50000</v>
      </c>
      <c r="F12" s="48"/>
      <c r="G12" s="49">
        <v>50000</v>
      </c>
      <c r="H12" s="49">
        <v>50000</v>
      </c>
      <c r="I12" s="47" t="s">
        <v>186</v>
      </c>
      <c r="J12" s="47" t="s">
        <v>169</v>
      </c>
      <c r="K12" s="47" t="s">
        <v>148</v>
      </c>
    </row>
    <row r="13" spans="1:11" ht="27.75" x14ac:dyDescent="0.65">
      <c r="A13" s="47"/>
      <c r="B13" s="47"/>
      <c r="C13" s="47" t="s">
        <v>165</v>
      </c>
      <c r="D13" s="47" t="s">
        <v>185</v>
      </c>
      <c r="E13" s="47"/>
      <c r="F13" s="48"/>
      <c r="G13" s="47"/>
      <c r="H13" s="47"/>
      <c r="I13" s="47" t="s">
        <v>188</v>
      </c>
      <c r="J13" s="47" t="s">
        <v>189</v>
      </c>
      <c r="K13" s="47"/>
    </row>
    <row r="14" spans="1:11" ht="27.75" x14ac:dyDescent="0.65">
      <c r="A14" s="47"/>
      <c r="B14" s="47"/>
      <c r="C14" s="47"/>
      <c r="D14" s="47"/>
      <c r="E14" s="49"/>
      <c r="F14" s="48"/>
      <c r="G14" s="49"/>
      <c r="H14" s="49"/>
      <c r="I14" s="47" t="s">
        <v>187</v>
      </c>
      <c r="J14" s="47"/>
      <c r="K14" s="47"/>
    </row>
    <row r="15" spans="1:11" ht="27.75" x14ac:dyDescent="0.65">
      <c r="A15" s="47">
        <v>2</v>
      </c>
      <c r="B15" s="47" t="s">
        <v>816</v>
      </c>
      <c r="C15" s="47" t="s">
        <v>164</v>
      </c>
      <c r="D15" s="47" t="s">
        <v>714</v>
      </c>
      <c r="E15" s="49">
        <v>200000</v>
      </c>
      <c r="F15" s="48"/>
      <c r="G15" s="49">
        <v>200000</v>
      </c>
      <c r="H15" s="49">
        <v>200000</v>
      </c>
      <c r="I15" s="47" t="s">
        <v>155</v>
      </c>
      <c r="J15" s="47" t="s">
        <v>169</v>
      </c>
      <c r="K15" s="47" t="s">
        <v>148</v>
      </c>
    </row>
    <row r="16" spans="1:11" ht="27.75" x14ac:dyDescent="0.65">
      <c r="A16" s="47"/>
      <c r="B16" s="47" t="s">
        <v>815</v>
      </c>
      <c r="C16" s="47" t="s">
        <v>165</v>
      </c>
      <c r="D16" s="47"/>
      <c r="E16" s="47"/>
      <c r="F16" s="48"/>
      <c r="G16" s="47"/>
      <c r="H16" s="47"/>
      <c r="I16" s="47" t="s">
        <v>190</v>
      </c>
      <c r="J16" s="47" t="s">
        <v>189</v>
      </c>
      <c r="K16" s="47"/>
    </row>
    <row r="17" spans="1:11" ht="27.75" x14ac:dyDescent="0.65">
      <c r="A17" s="47"/>
      <c r="B17" s="47"/>
      <c r="C17" s="47"/>
      <c r="D17" s="47"/>
      <c r="E17" s="47"/>
      <c r="F17" s="48"/>
      <c r="G17" s="47"/>
      <c r="H17" s="47"/>
      <c r="I17" s="65">
        <v>20</v>
      </c>
      <c r="J17" s="47"/>
      <c r="K17" s="47"/>
    </row>
    <row r="18" spans="1:11" ht="27.75" x14ac:dyDescent="0.65">
      <c r="A18" s="47">
        <v>3</v>
      </c>
      <c r="B18" s="47" t="s">
        <v>191</v>
      </c>
      <c r="C18" s="47" t="s">
        <v>164</v>
      </c>
      <c r="D18" s="47" t="s">
        <v>192</v>
      </c>
      <c r="E18" s="49">
        <v>50000</v>
      </c>
      <c r="F18" s="48"/>
      <c r="G18" s="47" t="s">
        <v>30</v>
      </c>
      <c r="H18" s="47" t="s">
        <v>30</v>
      </c>
      <c r="I18" s="47" t="s">
        <v>193</v>
      </c>
      <c r="J18" s="47" t="s">
        <v>169</v>
      </c>
      <c r="K18" s="47" t="s">
        <v>148</v>
      </c>
    </row>
    <row r="19" spans="1:11" ht="27.75" x14ac:dyDescent="0.65">
      <c r="A19" s="47"/>
      <c r="B19" s="47"/>
      <c r="C19" s="47" t="s">
        <v>165</v>
      </c>
      <c r="D19" s="47"/>
      <c r="E19" s="47"/>
      <c r="F19" s="48"/>
      <c r="G19" s="47"/>
      <c r="H19" s="47"/>
      <c r="I19" s="47" t="s">
        <v>182</v>
      </c>
      <c r="J19" s="47" t="s">
        <v>189</v>
      </c>
      <c r="K19" s="47"/>
    </row>
    <row r="20" spans="1:11" ht="27.75" x14ac:dyDescent="0.65">
      <c r="A20" s="47"/>
      <c r="B20" s="47"/>
      <c r="C20" s="47"/>
      <c r="D20" s="47"/>
      <c r="E20" s="47"/>
      <c r="F20" s="48"/>
      <c r="G20" s="47"/>
      <c r="H20" s="47"/>
      <c r="I20" s="65">
        <v>20</v>
      </c>
      <c r="J20" s="47"/>
      <c r="K20" s="47"/>
    </row>
    <row r="21" spans="1:11" ht="27.75" x14ac:dyDescent="0.65">
      <c r="A21" s="47">
        <v>4</v>
      </c>
      <c r="B21" s="47" t="s">
        <v>194</v>
      </c>
      <c r="C21" s="47" t="s">
        <v>195</v>
      </c>
      <c r="D21" s="47" t="s">
        <v>197</v>
      </c>
      <c r="E21" s="49">
        <v>1000000</v>
      </c>
      <c r="F21" s="48"/>
      <c r="G21" s="47" t="s">
        <v>30</v>
      </c>
      <c r="H21" s="47" t="s">
        <v>30</v>
      </c>
      <c r="I21" s="47" t="s">
        <v>198</v>
      </c>
      <c r="J21" s="47" t="s">
        <v>200</v>
      </c>
      <c r="K21" s="47" t="s">
        <v>822</v>
      </c>
    </row>
    <row r="22" spans="1:11" ht="27.75" x14ac:dyDescent="0.65">
      <c r="A22" s="47"/>
      <c r="B22" s="47"/>
      <c r="C22" s="47" t="s">
        <v>818</v>
      </c>
      <c r="D22" s="47" t="s">
        <v>821</v>
      </c>
      <c r="E22" s="47"/>
      <c r="F22" s="48"/>
      <c r="G22" s="47"/>
      <c r="H22" s="47"/>
      <c r="I22" s="47" t="s">
        <v>199</v>
      </c>
      <c r="J22" s="47" t="s">
        <v>201</v>
      </c>
      <c r="K22" s="47" t="s">
        <v>18</v>
      </c>
    </row>
    <row r="23" spans="1:11" ht="27.75" x14ac:dyDescent="0.65">
      <c r="A23" s="47"/>
      <c r="B23" s="47"/>
      <c r="C23" s="47" t="s">
        <v>817</v>
      </c>
      <c r="D23" s="47" t="s">
        <v>820</v>
      </c>
      <c r="E23" s="47"/>
      <c r="F23" s="48"/>
      <c r="G23" s="47"/>
      <c r="H23" s="47"/>
      <c r="I23" s="47"/>
      <c r="J23" s="47" t="s">
        <v>196</v>
      </c>
      <c r="K23" s="47" t="s">
        <v>202</v>
      </c>
    </row>
    <row r="24" spans="1:11" ht="27.75" x14ac:dyDescent="0.65">
      <c r="A24" s="47"/>
      <c r="B24" s="47"/>
      <c r="C24" s="47"/>
      <c r="D24" s="47" t="s">
        <v>819</v>
      </c>
      <c r="E24" s="47"/>
      <c r="F24" s="48"/>
      <c r="G24" s="47"/>
      <c r="H24" s="47"/>
      <c r="I24" s="47"/>
      <c r="J24" s="47"/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  <row r="27" spans="1:11" ht="27.75" x14ac:dyDescent="0.65">
      <c r="A27" s="47"/>
      <c r="B27" s="47"/>
      <c r="C27" s="47"/>
      <c r="D27" s="47"/>
      <c r="E27" s="47"/>
      <c r="F27" s="48"/>
      <c r="G27" s="47"/>
      <c r="H27" s="47"/>
      <c r="I27" s="47"/>
      <c r="J27" s="47"/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/>
      <c r="J28" s="47"/>
      <c r="K28" s="47"/>
    </row>
    <row r="29" spans="1:11" ht="27.75" x14ac:dyDescent="0.65">
      <c r="A29" s="47"/>
      <c r="B29" s="47"/>
      <c r="C29" s="47"/>
      <c r="D29" s="47"/>
      <c r="E29" s="47"/>
      <c r="F29" s="48"/>
      <c r="G29" s="47"/>
      <c r="H29" s="47"/>
      <c r="I29" s="47"/>
      <c r="J29" s="47"/>
      <c r="K29" s="47"/>
    </row>
  </sheetData>
  <mergeCells count="8">
    <mergeCell ref="A1:K1"/>
    <mergeCell ref="A2:K2"/>
    <mergeCell ref="A3:K3"/>
    <mergeCell ref="A9:A11"/>
    <mergeCell ref="B9:B11"/>
    <mergeCell ref="C9:C11"/>
    <mergeCell ref="E9:H9"/>
    <mergeCell ref="D10:D11"/>
  </mergeCells>
  <pageMargins left="0.11811023622047245" right="0" top="0.15748031496062992" bottom="0" header="0.31496062992125984" footer="0.31496062992125984"/>
  <pageSetup paperSize="9" scale="65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opLeftCell="A79" workbookViewId="0">
      <selection activeCell="C79" sqref="C79"/>
    </sheetView>
  </sheetViews>
  <sheetFormatPr defaultRowHeight="14.25" x14ac:dyDescent="0.2"/>
  <cols>
    <col min="1" max="1" width="4.375" customWidth="1"/>
    <col min="2" max="2" width="49.75" customWidth="1"/>
    <col min="3" max="3" width="30.25" customWidth="1"/>
    <col min="4" max="4" width="25.625" customWidth="1"/>
    <col min="5" max="5" width="13.125" customWidth="1"/>
    <col min="6" max="6" width="3.5" customWidth="1"/>
    <col min="7" max="7" width="13" customWidth="1"/>
    <col min="8" max="8" width="12.75" customWidth="1"/>
    <col min="9" max="9" width="15.125" customWidth="1"/>
    <col min="10" max="10" width="25" customWidth="1"/>
    <col min="11" max="11" width="13.87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27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496</v>
      </c>
      <c r="B3" s="27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494</v>
      </c>
      <c r="B4" s="27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824</v>
      </c>
      <c r="C9" s="47" t="s">
        <v>203</v>
      </c>
      <c r="D9" s="47" t="s">
        <v>138</v>
      </c>
      <c r="E9" s="64">
        <v>200000</v>
      </c>
      <c r="F9" s="48"/>
      <c r="G9" s="64">
        <v>200000</v>
      </c>
      <c r="H9" s="49">
        <v>200000</v>
      </c>
      <c r="I9" s="47" t="s">
        <v>155</v>
      </c>
      <c r="J9" s="47" t="s">
        <v>206</v>
      </c>
      <c r="K9" s="47" t="s">
        <v>208</v>
      </c>
    </row>
    <row r="10" spans="1:11" ht="27.75" x14ac:dyDescent="0.65">
      <c r="A10" s="47"/>
      <c r="B10" s="47" t="s">
        <v>823</v>
      </c>
      <c r="C10" s="47" t="s">
        <v>204</v>
      </c>
      <c r="D10" s="47"/>
      <c r="E10" s="47"/>
      <c r="F10" s="48"/>
      <c r="G10" s="47"/>
      <c r="H10" s="47"/>
      <c r="I10" s="47" t="s">
        <v>205</v>
      </c>
      <c r="J10" s="47" t="s">
        <v>207</v>
      </c>
      <c r="K10" s="47"/>
    </row>
    <row r="11" spans="1:11" ht="27.75" x14ac:dyDescent="0.65">
      <c r="A11" s="47">
        <v>2</v>
      </c>
      <c r="B11" s="47" t="s">
        <v>826</v>
      </c>
      <c r="C11" s="47" t="s">
        <v>209</v>
      </c>
      <c r="D11" s="47" t="s">
        <v>211</v>
      </c>
      <c r="E11" s="49">
        <v>100000</v>
      </c>
      <c r="F11" s="48"/>
      <c r="G11" s="49">
        <v>100000</v>
      </c>
      <c r="H11" s="49">
        <v>100000</v>
      </c>
      <c r="I11" s="47" t="s">
        <v>212</v>
      </c>
      <c r="J11" s="47" t="s">
        <v>216</v>
      </c>
      <c r="K11" s="47" t="s">
        <v>208</v>
      </c>
    </row>
    <row r="12" spans="1:11" ht="27.75" x14ac:dyDescent="0.65">
      <c r="A12" s="47"/>
      <c r="B12" s="47" t="s">
        <v>825</v>
      </c>
      <c r="C12" s="47" t="s">
        <v>210</v>
      </c>
      <c r="D12" s="47"/>
      <c r="E12" s="47"/>
      <c r="F12" s="48"/>
      <c r="G12" s="47"/>
      <c r="H12" s="47"/>
      <c r="I12" s="47" t="s">
        <v>213</v>
      </c>
      <c r="J12" s="47"/>
      <c r="K12" s="47"/>
    </row>
    <row r="13" spans="1:11" ht="27.75" x14ac:dyDescent="0.65">
      <c r="A13" s="47"/>
      <c r="B13" s="47"/>
      <c r="C13" s="47"/>
      <c r="D13" s="47"/>
      <c r="E13" s="47"/>
      <c r="F13" s="48"/>
      <c r="G13" s="47"/>
      <c r="H13" s="47"/>
      <c r="I13" s="47" t="s">
        <v>214</v>
      </c>
      <c r="J13" s="47"/>
      <c r="K13" s="47"/>
    </row>
    <row r="14" spans="1:11" ht="27.75" x14ac:dyDescent="0.65">
      <c r="A14" s="47"/>
      <c r="B14" s="47"/>
      <c r="C14" s="47"/>
      <c r="D14" s="47"/>
      <c r="E14" s="47"/>
      <c r="F14" s="48"/>
      <c r="G14" s="47"/>
      <c r="H14" s="47"/>
      <c r="I14" s="47" t="s">
        <v>215</v>
      </c>
      <c r="J14" s="47"/>
      <c r="K14" s="47"/>
    </row>
    <row r="15" spans="1:11" ht="27.75" x14ac:dyDescent="0.65">
      <c r="A15" s="47">
        <v>3</v>
      </c>
      <c r="B15" s="47" t="s">
        <v>217</v>
      </c>
      <c r="C15" s="47" t="s">
        <v>218</v>
      </c>
      <c r="D15" s="47" t="s">
        <v>220</v>
      </c>
      <c r="E15" s="49">
        <v>50000</v>
      </c>
      <c r="F15" s="48"/>
      <c r="G15" s="49">
        <v>50000</v>
      </c>
      <c r="H15" s="49">
        <v>50000</v>
      </c>
      <c r="I15" s="47" t="s">
        <v>221</v>
      </c>
      <c r="J15" s="47" t="s">
        <v>116</v>
      </c>
      <c r="K15" s="47" t="s">
        <v>137</v>
      </c>
    </row>
    <row r="16" spans="1:11" ht="27.75" x14ac:dyDescent="0.65">
      <c r="A16" s="47"/>
      <c r="B16" s="47"/>
      <c r="C16" s="47" t="s">
        <v>219</v>
      </c>
      <c r="D16" s="47"/>
      <c r="E16" s="47"/>
      <c r="F16" s="48"/>
      <c r="G16" s="47"/>
      <c r="H16" s="47"/>
      <c r="I16" s="47" t="s">
        <v>222</v>
      </c>
      <c r="J16" s="47" t="s">
        <v>223</v>
      </c>
      <c r="K16" s="47"/>
    </row>
    <row r="17" spans="1:11" ht="27.75" x14ac:dyDescent="0.65">
      <c r="A17" s="47"/>
      <c r="B17" s="47"/>
      <c r="C17" s="47"/>
      <c r="D17" s="47"/>
      <c r="E17" s="47"/>
      <c r="F17" s="48"/>
      <c r="G17" s="47"/>
      <c r="H17" s="47"/>
      <c r="I17" s="65">
        <v>30</v>
      </c>
      <c r="J17" s="47"/>
      <c r="K17" s="47"/>
    </row>
    <row r="18" spans="1:11" ht="27.75" x14ac:dyDescent="0.65">
      <c r="A18" s="47">
        <v>4</v>
      </c>
      <c r="B18" s="47" t="s">
        <v>224</v>
      </c>
      <c r="C18" s="47" t="s">
        <v>218</v>
      </c>
      <c r="D18" s="47" t="s">
        <v>220</v>
      </c>
      <c r="E18" s="49">
        <v>50000</v>
      </c>
      <c r="F18" s="48"/>
      <c r="G18" s="49">
        <v>50000</v>
      </c>
      <c r="H18" s="49">
        <v>50000</v>
      </c>
      <c r="I18" s="47" t="s">
        <v>221</v>
      </c>
      <c r="J18" s="47" t="s">
        <v>116</v>
      </c>
      <c r="K18" s="47" t="s">
        <v>137</v>
      </c>
    </row>
    <row r="19" spans="1:11" ht="27.75" x14ac:dyDescent="0.65">
      <c r="A19" s="47"/>
      <c r="B19" s="47"/>
      <c r="C19" s="47" t="s">
        <v>219</v>
      </c>
      <c r="D19" s="47"/>
      <c r="E19" s="47"/>
      <c r="F19" s="48"/>
      <c r="G19" s="47"/>
      <c r="H19" s="47"/>
      <c r="I19" s="47" t="s">
        <v>222</v>
      </c>
      <c r="J19" s="47" t="s">
        <v>223</v>
      </c>
      <c r="K19" s="47"/>
    </row>
    <row r="20" spans="1:11" ht="27.75" x14ac:dyDescent="0.65">
      <c r="A20" s="47"/>
      <c r="B20" s="47"/>
      <c r="C20" s="47"/>
      <c r="D20" s="47"/>
      <c r="E20" s="47"/>
      <c r="F20" s="48"/>
      <c r="G20" s="47"/>
      <c r="H20" s="47"/>
      <c r="I20" s="65">
        <v>30</v>
      </c>
      <c r="J20" s="47"/>
      <c r="K20" s="47"/>
    </row>
    <row r="21" spans="1:11" ht="27.75" x14ac:dyDescent="0.65">
      <c r="A21" s="47">
        <v>5</v>
      </c>
      <c r="B21" s="47" t="s">
        <v>829</v>
      </c>
      <c r="C21" s="47" t="s">
        <v>226</v>
      </c>
      <c r="D21" s="47" t="s">
        <v>736</v>
      </c>
      <c r="E21" s="49">
        <v>100000</v>
      </c>
      <c r="F21" s="48"/>
      <c r="G21" s="49">
        <v>100000</v>
      </c>
      <c r="H21" s="49">
        <v>100000</v>
      </c>
      <c r="I21" s="47" t="s">
        <v>827</v>
      </c>
      <c r="J21" s="47" t="s">
        <v>116</v>
      </c>
      <c r="K21" s="47" t="s">
        <v>137</v>
      </c>
    </row>
    <row r="22" spans="1:11" ht="27.75" x14ac:dyDescent="0.65">
      <c r="A22" s="47"/>
      <c r="B22" s="47" t="s">
        <v>225</v>
      </c>
      <c r="C22" s="47" t="s">
        <v>227</v>
      </c>
      <c r="D22" s="47"/>
      <c r="E22" s="47"/>
      <c r="F22" s="48"/>
      <c r="G22" s="47"/>
      <c r="H22" s="47"/>
      <c r="I22" s="65" t="s">
        <v>155</v>
      </c>
      <c r="J22" s="47" t="s">
        <v>828</v>
      </c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 t="s">
        <v>205</v>
      </c>
      <c r="J23" s="47"/>
      <c r="K23" s="47"/>
    </row>
    <row r="24" spans="1:11" ht="27.75" x14ac:dyDescent="0.65">
      <c r="A24" s="47"/>
      <c r="B24" s="47"/>
      <c r="C24" s="47"/>
      <c r="D24" s="47"/>
      <c r="E24" s="47"/>
      <c r="F24" s="48"/>
      <c r="G24" s="47"/>
      <c r="H24" s="47"/>
      <c r="I24" s="47"/>
      <c r="J24" s="47"/>
      <c r="K24" s="47"/>
    </row>
    <row r="25" spans="1:11" ht="27.75" x14ac:dyDescent="0.65">
      <c r="A25" s="47">
        <v>6</v>
      </c>
      <c r="B25" s="47" t="s">
        <v>228</v>
      </c>
      <c r="C25" s="47" t="s">
        <v>229</v>
      </c>
      <c r="D25" s="47" t="s">
        <v>231</v>
      </c>
      <c r="E25" s="49">
        <v>400000</v>
      </c>
      <c r="F25" s="48"/>
      <c r="G25" s="49">
        <v>400000</v>
      </c>
      <c r="H25" s="49">
        <v>400000</v>
      </c>
      <c r="I25" s="47" t="s">
        <v>232</v>
      </c>
      <c r="J25" s="47" t="s">
        <v>236</v>
      </c>
      <c r="K25" s="47" t="s">
        <v>208</v>
      </c>
    </row>
    <row r="26" spans="1:11" ht="27.75" x14ac:dyDescent="0.65">
      <c r="A26" s="47"/>
      <c r="B26" s="47"/>
      <c r="C26" s="47" t="s">
        <v>230</v>
      </c>
      <c r="D26" s="47"/>
      <c r="E26" s="47"/>
      <c r="F26" s="48"/>
      <c r="G26" s="47"/>
      <c r="H26" s="47"/>
      <c r="I26" s="47" t="s">
        <v>233</v>
      </c>
      <c r="J26" s="47" t="s">
        <v>237</v>
      </c>
      <c r="K26" s="47"/>
    </row>
    <row r="27" spans="1:11" ht="27.75" x14ac:dyDescent="0.65">
      <c r="A27" s="47"/>
      <c r="B27" s="47"/>
      <c r="C27" s="47" t="s">
        <v>112</v>
      </c>
      <c r="D27" s="47"/>
      <c r="E27" s="47"/>
      <c r="F27" s="48"/>
      <c r="G27" s="47"/>
      <c r="H27" s="47"/>
      <c r="I27" s="47" t="s">
        <v>235</v>
      </c>
      <c r="J27" s="47" t="s">
        <v>238</v>
      </c>
      <c r="K27" s="47"/>
    </row>
    <row r="28" spans="1:11" ht="27.75" x14ac:dyDescent="0.65">
      <c r="A28" s="47"/>
      <c r="B28" s="47"/>
      <c r="C28" s="47"/>
      <c r="D28" s="47"/>
      <c r="E28" s="47"/>
      <c r="F28" s="48"/>
      <c r="G28" s="47"/>
      <c r="H28" s="47"/>
      <c r="I28" s="47" t="s">
        <v>234</v>
      </c>
      <c r="J28" s="47"/>
      <c r="K28" s="47"/>
    </row>
    <row r="29" spans="1:11" ht="27.75" x14ac:dyDescent="0.65">
      <c r="A29" s="47">
        <v>7</v>
      </c>
      <c r="B29" s="47" t="s">
        <v>239</v>
      </c>
      <c r="C29" s="47" t="s">
        <v>229</v>
      </c>
      <c r="D29" s="47" t="s">
        <v>231</v>
      </c>
      <c r="E29" s="49">
        <v>400000</v>
      </c>
      <c r="F29" s="48"/>
      <c r="G29" s="49">
        <v>400000</v>
      </c>
      <c r="H29" s="49">
        <v>400000</v>
      </c>
      <c r="I29" s="47" t="s">
        <v>232</v>
      </c>
      <c r="J29" s="47" t="s">
        <v>236</v>
      </c>
      <c r="K29" s="47" t="s">
        <v>208</v>
      </c>
    </row>
    <row r="30" spans="1:11" ht="27.75" x14ac:dyDescent="0.65">
      <c r="A30" s="47"/>
      <c r="B30" s="47"/>
      <c r="C30" s="47" t="s">
        <v>230</v>
      </c>
      <c r="D30" s="47"/>
      <c r="E30" s="47"/>
      <c r="F30" s="48"/>
      <c r="G30" s="47"/>
      <c r="H30" s="47"/>
      <c r="I30" s="47" t="s">
        <v>240</v>
      </c>
      <c r="J30" s="47" t="s">
        <v>237</v>
      </c>
      <c r="K30" s="47"/>
    </row>
    <row r="31" spans="1:11" ht="27.75" x14ac:dyDescent="0.65">
      <c r="A31" s="47"/>
      <c r="B31" s="47"/>
      <c r="C31" s="47" t="s">
        <v>112</v>
      </c>
      <c r="D31" s="47"/>
      <c r="E31" s="47"/>
      <c r="F31" s="48"/>
      <c r="G31" s="47"/>
      <c r="H31" s="47"/>
      <c r="I31" s="47" t="s">
        <v>235</v>
      </c>
      <c r="J31" s="47" t="s">
        <v>238</v>
      </c>
      <c r="K31" s="47"/>
    </row>
    <row r="32" spans="1:11" ht="27.75" x14ac:dyDescent="0.65">
      <c r="A32" s="95" t="s">
        <v>2</v>
      </c>
      <c r="B32" s="95" t="s">
        <v>3</v>
      </c>
      <c r="C32" s="95" t="s">
        <v>14</v>
      </c>
      <c r="D32" s="50" t="s">
        <v>4</v>
      </c>
      <c r="E32" s="98" t="s">
        <v>6</v>
      </c>
      <c r="F32" s="98"/>
      <c r="G32" s="98"/>
      <c r="H32" s="98"/>
      <c r="I32" s="51" t="s">
        <v>8</v>
      </c>
      <c r="J32" s="52" t="s">
        <v>12</v>
      </c>
      <c r="K32" s="50" t="s">
        <v>10</v>
      </c>
    </row>
    <row r="33" spans="1:11" ht="27.75" x14ac:dyDescent="0.65">
      <c r="A33" s="96"/>
      <c r="B33" s="96"/>
      <c r="C33" s="96"/>
      <c r="D33" s="99" t="s">
        <v>5</v>
      </c>
      <c r="E33" s="51">
        <v>2559</v>
      </c>
      <c r="F33" s="53"/>
      <c r="G33" s="51">
        <v>2560</v>
      </c>
      <c r="H33" s="51">
        <v>2561</v>
      </c>
      <c r="I33" s="54" t="s">
        <v>9</v>
      </c>
      <c r="J33" s="55" t="s">
        <v>13</v>
      </c>
      <c r="K33" s="56" t="s">
        <v>11</v>
      </c>
    </row>
    <row r="34" spans="1:11" ht="27.75" x14ac:dyDescent="0.65">
      <c r="A34" s="97"/>
      <c r="B34" s="97"/>
      <c r="C34" s="97"/>
      <c r="D34" s="100"/>
      <c r="E34" s="57" t="s">
        <v>7</v>
      </c>
      <c r="F34" s="58"/>
      <c r="G34" s="57" t="s">
        <v>7</v>
      </c>
      <c r="H34" s="57" t="s">
        <v>7</v>
      </c>
      <c r="I34" s="59"/>
      <c r="J34" s="60"/>
      <c r="K34" s="61"/>
    </row>
    <row r="35" spans="1:11" ht="27.75" x14ac:dyDescent="0.65">
      <c r="A35" s="47">
        <v>8</v>
      </c>
      <c r="B35" s="47" t="s">
        <v>241</v>
      </c>
      <c r="C35" s="47" t="s">
        <v>229</v>
      </c>
      <c r="D35" s="47" t="s">
        <v>242</v>
      </c>
      <c r="E35" s="49">
        <v>1200000</v>
      </c>
      <c r="F35" s="48"/>
      <c r="G35" s="49">
        <v>1200000</v>
      </c>
      <c r="H35" s="49">
        <v>1200000</v>
      </c>
      <c r="I35" s="47" t="s">
        <v>243</v>
      </c>
      <c r="J35" s="47" t="s">
        <v>246</v>
      </c>
      <c r="K35" s="47" t="s">
        <v>208</v>
      </c>
    </row>
    <row r="36" spans="1:11" ht="27.75" x14ac:dyDescent="0.65">
      <c r="A36" s="47"/>
      <c r="B36" s="47"/>
      <c r="C36" s="47" t="s">
        <v>230</v>
      </c>
      <c r="D36" s="47"/>
      <c r="E36" s="47"/>
      <c r="F36" s="48"/>
      <c r="G36" s="47"/>
      <c r="H36" s="47"/>
      <c r="I36" s="47" t="s">
        <v>244</v>
      </c>
      <c r="J36" s="47" t="s">
        <v>247</v>
      </c>
      <c r="K36" s="47"/>
    </row>
    <row r="37" spans="1:11" ht="27.75" x14ac:dyDescent="0.65">
      <c r="A37" s="47"/>
      <c r="B37" s="47"/>
      <c r="C37" s="47" t="s">
        <v>112</v>
      </c>
      <c r="D37" s="47"/>
      <c r="E37" s="47"/>
      <c r="F37" s="48"/>
      <c r="G37" s="47"/>
      <c r="H37" s="47"/>
      <c r="I37" s="47" t="s">
        <v>245</v>
      </c>
      <c r="J37" s="47" t="s">
        <v>248</v>
      </c>
      <c r="K37" s="47"/>
    </row>
    <row r="38" spans="1:11" ht="27.75" x14ac:dyDescent="0.65">
      <c r="A38" s="46">
        <v>9</v>
      </c>
      <c r="B38" s="47" t="s">
        <v>249</v>
      </c>
      <c r="C38" s="47" t="s">
        <v>229</v>
      </c>
      <c r="D38" s="47" t="s">
        <v>242</v>
      </c>
      <c r="E38" s="64">
        <v>400000</v>
      </c>
      <c r="F38" s="48"/>
      <c r="G38" s="64">
        <v>400000</v>
      </c>
      <c r="H38" s="49">
        <v>400000</v>
      </c>
      <c r="I38" s="47" t="s">
        <v>243</v>
      </c>
      <c r="J38" s="47" t="s">
        <v>246</v>
      </c>
      <c r="K38" s="47" t="s">
        <v>208</v>
      </c>
    </row>
    <row r="39" spans="1:11" ht="27.75" x14ac:dyDescent="0.65">
      <c r="A39" s="47"/>
      <c r="B39" s="47"/>
      <c r="C39" s="47" t="s">
        <v>230</v>
      </c>
      <c r="D39" s="47"/>
      <c r="E39" s="47"/>
      <c r="F39" s="48"/>
      <c r="G39" s="47"/>
      <c r="H39" s="47"/>
      <c r="I39" s="47" t="s">
        <v>250</v>
      </c>
      <c r="J39" s="47" t="s">
        <v>251</v>
      </c>
      <c r="K39" s="47"/>
    </row>
    <row r="40" spans="1:11" ht="27.75" x14ac:dyDescent="0.65">
      <c r="A40" s="47"/>
      <c r="B40" s="47"/>
      <c r="C40" s="47" t="s">
        <v>112</v>
      </c>
      <c r="D40" s="47"/>
      <c r="E40" s="47"/>
      <c r="F40" s="48"/>
      <c r="G40" s="47"/>
      <c r="H40" s="47"/>
      <c r="I40" s="47" t="s">
        <v>245</v>
      </c>
      <c r="J40" s="47" t="s">
        <v>252</v>
      </c>
      <c r="K40" s="47"/>
    </row>
    <row r="41" spans="1:11" ht="27.75" x14ac:dyDescent="0.65">
      <c r="A41" s="47">
        <v>10</v>
      </c>
      <c r="B41" s="47" t="s">
        <v>253</v>
      </c>
      <c r="C41" s="47" t="s">
        <v>254</v>
      </c>
      <c r="D41" s="47" t="s">
        <v>242</v>
      </c>
      <c r="E41" s="49">
        <v>50000</v>
      </c>
      <c r="F41" s="48"/>
      <c r="G41" s="49">
        <v>50000</v>
      </c>
      <c r="H41" s="49">
        <v>50000</v>
      </c>
      <c r="I41" s="47" t="s">
        <v>256</v>
      </c>
      <c r="J41" s="47" t="s">
        <v>258</v>
      </c>
      <c r="K41" s="47" t="s">
        <v>208</v>
      </c>
    </row>
    <row r="42" spans="1:11" ht="27.75" x14ac:dyDescent="0.65">
      <c r="A42" s="47"/>
      <c r="B42" s="47"/>
      <c r="C42" s="47" t="s">
        <v>255</v>
      </c>
      <c r="D42" s="47"/>
      <c r="E42" s="47"/>
      <c r="F42" s="48"/>
      <c r="G42" s="47"/>
      <c r="H42" s="47"/>
      <c r="I42" s="47" t="s">
        <v>257</v>
      </c>
      <c r="J42" s="47" t="s">
        <v>260</v>
      </c>
      <c r="K42" s="47"/>
    </row>
    <row r="43" spans="1:11" ht="27.75" x14ac:dyDescent="0.65">
      <c r="A43" s="47"/>
      <c r="B43" s="47"/>
      <c r="C43" s="47"/>
      <c r="D43" s="47"/>
      <c r="E43" s="47"/>
      <c r="F43" s="48"/>
      <c r="G43" s="47"/>
      <c r="H43" s="47"/>
      <c r="I43" s="47" t="s">
        <v>199</v>
      </c>
      <c r="J43" s="47" t="s">
        <v>259</v>
      </c>
      <c r="K43" s="47"/>
    </row>
    <row r="44" spans="1:11" ht="27.75" x14ac:dyDescent="0.65">
      <c r="A44" s="47">
        <v>11</v>
      </c>
      <c r="B44" s="47" t="s">
        <v>280</v>
      </c>
      <c r="C44" s="47" t="s">
        <v>261</v>
      </c>
      <c r="D44" s="47" t="s">
        <v>231</v>
      </c>
      <c r="E44" s="49">
        <v>500000</v>
      </c>
      <c r="F44" s="48"/>
      <c r="G44" s="49">
        <v>200000</v>
      </c>
      <c r="H44" s="49">
        <v>200000</v>
      </c>
      <c r="I44" s="47" t="s">
        <v>212</v>
      </c>
      <c r="J44" s="47" t="s">
        <v>264</v>
      </c>
      <c r="K44" s="47" t="s">
        <v>208</v>
      </c>
    </row>
    <row r="45" spans="1:11" ht="27.75" x14ac:dyDescent="0.65">
      <c r="A45" s="47"/>
      <c r="B45" s="47"/>
      <c r="C45" s="47"/>
      <c r="D45" s="47"/>
      <c r="E45" s="47"/>
      <c r="F45" s="48"/>
      <c r="G45" s="47"/>
      <c r="H45" s="47"/>
      <c r="I45" s="47" t="s">
        <v>262</v>
      </c>
      <c r="J45" s="47" t="s">
        <v>265</v>
      </c>
      <c r="K45" s="47"/>
    </row>
    <row r="46" spans="1:11" ht="27.75" x14ac:dyDescent="0.65">
      <c r="A46" s="47"/>
      <c r="B46" s="47"/>
      <c r="C46" s="47"/>
      <c r="D46" s="47"/>
      <c r="E46" s="47"/>
      <c r="F46" s="48"/>
      <c r="G46" s="47"/>
      <c r="H46" s="47"/>
      <c r="I46" s="47" t="s">
        <v>281</v>
      </c>
      <c r="J46" s="47"/>
      <c r="K46" s="47"/>
    </row>
    <row r="47" spans="1:11" ht="27.75" x14ac:dyDescent="0.65">
      <c r="A47" s="47"/>
      <c r="B47" s="47"/>
      <c r="C47" s="47"/>
      <c r="D47" s="47"/>
      <c r="E47" s="47"/>
      <c r="F47" s="48"/>
      <c r="G47" s="47"/>
      <c r="H47" s="47"/>
      <c r="I47" s="47" t="s">
        <v>263</v>
      </c>
      <c r="J47" s="47"/>
      <c r="K47" s="47"/>
    </row>
    <row r="48" spans="1:11" ht="27.75" x14ac:dyDescent="0.65">
      <c r="A48" s="47">
        <v>12</v>
      </c>
      <c r="B48" s="47" t="s">
        <v>838</v>
      </c>
      <c r="C48" s="47" t="s">
        <v>266</v>
      </c>
      <c r="D48" s="47" t="s">
        <v>242</v>
      </c>
      <c r="E48" s="49">
        <v>50000</v>
      </c>
      <c r="F48" s="48"/>
      <c r="G48" s="49">
        <v>50000</v>
      </c>
      <c r="H48" s="49">
        <v>50000</v>
      </c>
      <c r="I48" s="47" t="s">
        <v>268</v>
      </c>
      <c r="J48" s="47" t="s">
        <v>258</v>
      </c>
      <c r="K48" s="47" t="s">
        <v>208</v>
      </c>
    </row>
    <row r="49" spans="1:11" ht="27.75" x14ac:dyDescent="0.65">
      <c r="A49" s="47"/>
      <c r="B49" s="47" t="s">
        <v>604</v>
      </c>
      <c r="C49" s="47" t="s">
        <v>267</v>
      </c>
      <c r="D49" s="47"/>
      <c r="E49" s="47"/>
      <c r="F49" s="48"/>
      <c r="G49" s="47"/>
      <c r="H49" s="47"/>
      <c r="I49" s="47" t="s">
        <v>269</v>
      </c>
      <c r="J49" s="47" t="s">
        <v>270</v>
      </c>
      <c r="K49" s="47"/>
    </row>
    <row r="50" spans="1:11" ht="27.75" x14ac:dyDescent="0.65">
      <c r="A50" s="47"/>
      <c r="B50" s="47"/>
      <c r="C50" s="47"/>
      <c r="D50" s="47"/>
      <c r="E50" s="47"/>
      <c r="F50" s="48"/>
      <c r="G50" s="47"/>
      <c r="H50" s="47"/>
      <c r="I50" s="47"/>
      <c r="J50" s="47" t="s">
        <v>271</v>
      </c>
      <c r="K50" s="47"/>
    </row>
    <row r="51" spans="1:11" ht="27.75" x14ac:dyDescent="0.65">
      <c r="A51" s="47">
        <v>13</v>
      </c>
      <c r="B51" s="47" t="s">
        <v>272</v>
      </c>
      <c r="C51" s="47" t="s">
        <v>273</v>
      </c>
      <c r="D51" s="47" t="s">
        <v>275</v>
      </c>
      <c r="E51" s="49">
        <v>150000</v>
      </c>
      <c r="F51" s="48"/>
      <c r="G51" s="49">
        <v>150000</v>
      </c>
      <c r="H51" s="49">
        <v>150000</v>
      </c>
      <c r="I51" s="47" t="s">
        <v>276</v>
      </c>
      <c r="J51" s="47" t="s">
        <v>278</v>
      </c>
      <c r="K51" s="47" t="s">
        <v>208</v>
      </c>
    </row>
    <row r="52" spans="1:11" ht="27.75" x14ac:dyDescent="0.65">
      <c r="A52" s="47"/>
      <c r="B52" s="47"/>
      <c r="C52" s="47" t="s">
        <v>274</v>
      </c>
      <c r="D52" s="47"/>
      <c r="E52" s="47"/>
      <c r="F52" s="48"/>
      <c r="G52" s="47"/>
      <c r="H52" s="47"/>
      <c r="I52" s="47" t="s">
        <v>277</v>
      </c>
      <c r="J52" s="47" t="s">
        <v>279</v>
      </c>
      <c r="K52" s="47"/>
    </row>
    <row r="53" spans="1:11" ht="27.75" x14ac:dyDescent="0.65">
      <c r="A53" s="47"/>
      <c r="B53" s="47"/>
      <c r="C53" s="47"/>
      <c r="D53" s="47"/>
      <c r="E53" s="47"/>
      <c r="F53" s="48"/>
      <c r="G53" s="47"/>
      <c r="H53" s="47"/>
      <c r="I53" s="47" t="s">
        <v>282</v>
      </c>
      <c r="J53" s="47"/>
      <c r="K53" s="47"/>
    </row>
    <row r="54" spans="1:11" ht="27.75" x14ac:dyDescent="0.65">
      <c r="A54" s="47">
        <v>14</v>
      </c>
      <c r="B54" s="47" t="s">
        <v>283</v>
      </c>
      <c r="C54" s="47" t="s">
        <v>284</v>
      </c>
      <c r="D54" s="47" t="s">
        <v>231</v>
      </c>
      <c r="E54" s="49">
        <v>10000</v>
      </c>
      <c r="F54" s="48"/>
      <c r="G54" s="49">
        <v>10000</v>
      </c>
      <c r="H54" s="49">
        <v>10000</v>
      </c>
      <c r="I54" s="47" t="s">
        <v>286</v>
      </c>
      <c r="J54" s="47" t="s">
        <v>289</v>
      </c>
      <c r="K54" s="47" t="s">
        <v>208</v>
      </c>
    </row>
    <row r="55" spans="1:11" ht="27.75" x14ac:dyDescent="0.65">
      <c r="A55" s="47"/>
      <c r="B55" s="47"/>
      <c r="C55" s="47" t="s">
        <v>285</v>
      </c>
      <c r="D55" s="47"/>
      <c r="E55" s="47"/>
      <c r="F55" s="48"/>
      <c r="G55" s="47"/>
      <c r="H55" s="47"/>
      <c r="I55" s="47" t="s">
        <v>287</v>
      </c>
      <c r="J55" s="47" t="s">
        <v>288</v>
      </c>
      <c r="K55" s="47"/>
    </row>
    <row r="56" spans="1:11" ht="27.75" x14ac:dyDescent="0.65">
      <c r="A56" s="47">
        <v>15</v>
      </c>
      <c r="B56" s="47" t="s">
        <v>290</v>
      </c>
      <c r="C56" s="47" t="s">
        <v>209</v>
      </c>
      <c r="D56" s="47" t="s">
        <v>292</v>
      </c>
      <c r="E56" s="49">
        <v>100000</v>
      </c>
      <c r="F56" s="48"/>
      <c r="G56" s="49">
        <v>100000</v>
      </c>
      <c r="H56" s="49">
        <v>100000</v>
      </c>
      <c r="I56" s="47" t="s">
        <v>243</v>
      </c>
      <c r="J56" s="47" t="s">
        <v>216</v>
      </c>
      <c r="K56" s="47" t="s">
        <v>208</v>
      </c>
    </row>
    <row r="57" spans="1:11" ht="27.75" x14ac:dyDescent="0.65">
      <c r="A57" s="47"/>
      <c r="B57" s="47" t="s">
        <v>291</v>
      </c>
      <c r="C57" s="47" t="s">
        <v>210</v>
      </c>
      <c r="D57" s="47"/>
      <c r="E57" s="47"/>
      <c r="F57" s="48"/>
      <c r="G57" s="47"/>
      <c r="H57" s="47"/>
      <c r="I57" s="47" t="s">
        <v>293</v>
      </c>
      <c r="J57" s="47"/>
      <c r="K57" s="47"/>
    </row>
    <row r="58" spans="1:11" ht="27.75" x14ac:dyDescent="0.65">
      <c r="A58" s="47"/>
      <c r="B58" s="47"/>
      <c r="C58" s="47"/>
      <c r="D58" s="47"/>
      <c r="E58" s="47"/>
      <c r="F58" s="48"/>
      <c r="G58" s="47"/>
      <c r="H58" s="47"/>
      <c r="I58" s="47" t="s">
        <v>294</v>
      </c>
      <c r="J58" s="47"/>
      <c r="K58" s="47"/>
    </row>
    <row r="59" spans="1:11" ht="27.75" x14ac:dyDescent="0.65">
      <c r="A59" s="70"/>
      <c r="B59" s="70"/>
      <c r="C59" s="70"/>
      <c r="D59" s="70"/>
      <c r="E59" s="47"/>
      <c r="F59" s="48"/>
      <c r="G59" s="47"/>
      <c r="H59" s="47"/>
      <c r="I59" s="70"/>
      <c r="J59" s="70"/>
      <c r="K59" s="70"/>
    </row>
    <row r="60" spans="1:11" ht="27.75" x14ac:dyDescent="0.65">
      <c r="A60" s="70"/>
      <c r="B60" s="70"/>
      <c r="C60" s="70"/>
      <c r="D60" s="70"/>
      <c r="E60" s="47"/>
      <c r="F60" s="48"/>
      <c r="G60" s="47"/>
      <c r="H60" s="47"/>
      <c r="I60" s="70"/>
      <c r="J60" s="70"/>
      <c r="K60" s="70"/>
    </row>
    <row r="61" spans="1:11" ht="27.75" x14ac:dyDescent="0.65">
      <c r="A61" s="70"/>
      <c r="B61" s="70"/>
      <c r="C61" s="70"/>
      <c r="D61" s="70"/>
      <c r="E61" s="47"/>
      <c r="F61" s="48"/>
      <c r="G61" s="47"/>
      <c r="H61" s="47"/>
      <c r="I61" s="70"/>
      <c r="J61" s="70"/>
      <c r="K61" s="70"/>
    </row>
    <row r="62" spans="1:11" ht="27.75" x14ac:dyDescent="0.65">
      <c r="A62" s="70"/>
      <c r="B62" s="70"/>
      <c r="C62" s="70"/>
      <c r="D62" s="70"/>
      <c r="E62" s="47"/>
      <c r="F62" s="48"/>
      <c r="G62" s="47"/>
      <c r="H62" s="47"/>
      <c r="I62" s="70"/>
      <c r="J62" s="70"/>
      <c r="K62" s="70"/>
    </row>
    <row r="63" spans="1:11" ht="27.75" x14ac:dyDescent="0.65">
      <c r="A63" s="95" t="s">
        <v>2</v>
      </c>
      <c r="B63" s="95" t="s">
        <v>3</v>
      </c>
      <c r="C63" s="95" t="s">
        <v>14</v>
      </c>
      <c r="D63" s="50" t="s">
        <v>4</v>
      </c>
      <c r="E63" s="98" t="s">
        <v>6</v>
      </c>
      <c r="F63" s="98"/>
      <c r="G63" s="98"/>
      <c r="H63" s="98"/>
      <c r="I63" s="51" t="s">
        <v>8</v>
      </c>
      <c r="J63" s="52" t="s">
        <v>12</v>
      </c>
      <c r="K63" s="50" t="s">
        <v>10</v>
      </c>
    </row>
    <row r="64" spans="1:11" ht="27.75" x14ac:dyDescent="0.65">
      <c r="A64" s="96"/>
      <c r="B64" s="96"/>
      <c r="C64" s="96"/>
      <c r="D64" s="99" t="s">
        <v>5</v>
      </c>
      <c r="E64" s="51">
        <v>2559</v>
      </c>
      <c r="F64" s="53"/>
      <c r="G64" s="51">
        <v>2560</v>
      </c>
      <c r="H64" s="51">
        <v>2561</v>
      </c>
      <c r="I64" s="54" t="s">
        <v>9</v>
      </c>
      <c r="J64" s="55" t="s">
        <v>13</v>
      </c>
      <c r="K64" s="56" t="s">
        <v>11</v>
      </c>
    </row>
    <row r="65" spans="1:11" ht="27.75" x14ac:dyDescent="0.65">
      <c r="A65" s="97"/>
      <c r="B65" s="97"/>
      <c r="C65" s="97"/>
      <c r="D65" s="100"/>
      <c r="E65" s="57" t="s">
        <v>7</v>
      </c>
      <c r="F65" s="58"/>
      <c r="G65" s="57" t="s">
        <v>7</v>
      </c>
      <c r="H65" s="57" t="s">
        <v>7</v>
      </c>
      <c r="I65" s="59"/>
      <c r="J65" s="60"/>
      <c r="K65" s="61"/>
    </row>
    <row r="66" spans="1:11" ht="27.75" x14ac:dyDescent="0.65">
      <c r="A66" s="47">
        <v>16</v>
      </c>
      <c r="B66" s="47" t="s">
        <v>295</v>
      </c>
      <c r="C66" s="47" t="s">
        <v>296</v>
      </c>
      <c r="D66" s="47" t="s">
        <v>220</v>
      </c>
      <c r="E66" s="73">
        <v>240000</v>
      </c>
      <c r="F66" s="48"/>
      <c r="G66" s="73">
        <v>240000</v>
      </c>
      <c r="H66" s="73">
        <v>240000</v>
      </c>
      <c r="I66" s="47" t="s">
        <v>298</v>
      </c>
      <c r="J66" s="47" t="s">
        <v>302</v>
      </c>
      <c r="K66" s="47" t="s">
        <v>305</v>
      </c>
    </row>
    <row r="67" spans="1:11" ht="27.75" x14ac:dyDescent="0.65">
      <c r="A67" s="47"/>
      <c r="B67" s="47"/>
      <c r="C67" s="47" t="s">
        <v>297</v>
      </c>
      <c r="D67" s="47"/>
      <c r="E67" s="47"/>
      <c r="F67" s="48"/>
      <c r="G67" s="47"/>
      <c r="H67" s="47"/>
      <c r="I67" s="47" t="s">
        <v>299</v>
      </c>
      <c r="J67" s="47" t="s">
        <v>303</v>
      </c>
      <c r="K67" s="47"/>
    </row>
    <row r="68" spans="1:11" ht="27.75" x14ac:dyDescent="0.65">
      <c r="A68" s="47"/>
      <c r="B68" s="47"/>
      <c r="C68" s="47"/>
      <c r="D68" s="47"/>
      <c r="E68" s="47"/>
      <c r="F68" s="48"/>
      <c r="G68" s="47"/>
      <c r="H68" s="47"/>
      <c r="I68" s="47" t="s">
        <v>300</v>
      </c>
      <c r="J68" s="47" t="s">
        <v>304</v>
      </c>
      <c r="K68" s="47"/>
    </row>
    <row r="69" spans="1:11" ht="27.75" x14ac:dyDescent="0.65">
      <c r="A69" s="47"/>
      <c r="B69" s="47"/>
      <c r="C69" s="47"/>
      <c r="D69" s="47"/>
      <c r="E69" s="47"/>
      <c r="F69" s="48"/>
      <c r="G69" s="47"/>
      <c r="H69" s="47"/>
      <c r="I69" s="47" t="s">
        <v>301</v>
      </c>
      <c r="J69" s="47"/>
      <c r="K69" s="47"/>
    </row>
    <row r="70" spans="1:11" ht="27.75" x14ac:dyDescent="0.65">
      <c r="A70" s="46">
        <v>17</v>
      </c>
      <c r="B70" s="47" t="s">
        <v>733</v>
      </c>
      <c r="C70" s="47" t="s">
        <v>735</v>
      </c>
      <c r="D70" s="47" t="s">
        <v>736</v>
      </c>
      <c r="E70" s="64">
        <v>250000</v>
      </c>
      <c r="F70" s="48"/>
      <c r="G70" s="64">
        <v>250000</v>
      </c>
      <c r="H70" s="49">
        <v>250000</v>
      </c>
      <c r="I70" s="47" t="s">
        <v>737</v>
      </c>
      <c r="J70" s="47" t="s">
        <v>740</v>
      </c>
      <c r="K70" s="47" t="s">
        <v>208</v>
      </c>
    </row>
    <row r="71" spans="1:11" ht="27.75" x14ac:dyDescent="0.65">
      <c r="A71" s="47"/>
      <c r="B71" s="47"/>
      <c r="C71" s="47" t="s">
        <v>734</v>
      </c>
      <c r="D71" s="47"/>
      <c r="E71" s="47"/>
      <c r="F71" s="48"/>
      <c r="G71" s="47"/>
      <c r="H71" s="47"/>
      <c r="I71" s="47" t="s">
        <v>738</v>
      </c>
      <c r="J71" s="47" t="s">
        <v>741</v>
      </c>
      <c r="K71" s="47"/>
    </row>
    <row r="72" spans="1:11" ht="27.75" x14ac:dyDescent="0.65">
      <c r="A72" s="47"/>
      <c r="B72" s="47"/>
      <c r="C72" s="47"/>
      <c r="D72" s="47"/>
      <c r="E72" s="47"/>
      <c r="F72" s="48"/>
      <c r="G72" s="47"/>
      <c r="H72" s="47"/>
      <c r="I72" s="47" t="s">
        <v>739</v>
      </c>
      <c r="J72" s="47"/>
      <c r="K72" s="47"/>
    </row>
    <row r="73" spans="1:11" ht="27.75" x14ac:dyDescent="0.65">
      <c r="A73" s="47">
        <v>18</v>
      </c>
      <c r="B73" s="47" t="s">
        <v>840</v>
      </c>
      <c r="C73" s="47" t="s">
        <v>742</v>
      </c>
      <c r="D73" s="47" t="s">
        <v>744</v>
      </c>
      <c r="E73" s="49">
        <v>100000</v>
      </c>
      <c r="F73" s="48"/>
      <c r="G73" s="49">
        <v>100000</v>
      </c>
      <c r="H73" s="49">
        <v>100000</v>
      </c>
      <c r="I73" s="47" t="s">
        <v>745</v>
      </c>
      <c r="J73" s="47" t="s">
        <v>747</v>
      </c>
      <c r="K73" s="47" t="s">
        <v>137</v>
      </c>
    </row>
    <row r="74" spans="1:11" ht="27.75" x14ac:dyDescent="0.65">
      <c r="A74" s="47"/>
      <c r="B74" s="47" t="s">
        <v>839</v>
      </c>
      <c r="C74" s="47" t="s">
        <v>743</v>
      </c>
      <c r="D74" s="47"/>
      <c r="E74" s="47"/>
      <c r="F74" s="48"/>
      <c r="G74" s="47"/>
      <c r="H74" s="47"/>
      <c r="I74" s="47" t="s">
        <v>746</v>
      </c>
      <c r="J74" s="47" t="s">
        <v>748</v>
      </c>
      <c r="K74" s="47"/>
    </row>
    <row r="75" spans="1:11" ht="27.75" x14ac:dyDescent="0.65">
      <c r="A75" s="47"/>
      <c r="B75" s="47"/>
      <c r="C75" s="47"/>
      <c r="D75" s="47"/>
      <c r="E75" s="47"/>
      <c r="F75" s="48"/>
      <c r="G75" s="47"/>
      <c r="H75" s="47"/>
      <c r="I75" s="47"/>
      <c r="J75" s="47" t="s">
        <v>749</v>
      </c>
      <c r="K75" s="47"/>
    </row>
    <row r="76" spans="1:11" ht="27.75" x14ac:dyDescent="0.65">
      <c r="A76" s="47">
        <v>19</v>
      </c>
      <c r="B76" s="47" t="s">
        <v>761</v>
      </c>
      <c r="C76" s="47" t="s">
        <v>762</v>
      </c>
      <c r="D76" s="47" t="s">
        <v>765</v>
      </c>
      <c r="E76" s="49">
        <v>100000</v>
      </c>
      <c r="F76" s="48"/>
      <c r="G76" s="47" t="s">
        <v>30</v>
      </c>
      <c r="H76" s="47" t="s">
        <v>30</v>
      </c>
      <c r="I76" s="47" t="s">
        <v>766</v>
      </c>
      <c r="J76" s="47" t="s">
        <v>769</v>
      </c>
      <c r="K76" s="47" t="s">
        <v>137</v>
      </c>
    </row>
    <row r="77" spans="1:11" ht="27.75" x14ac:dyDescent="0.65">
      <c r="A77" s="47"/>
      <c r="B77" s="47"/>
      <c r="C77" s="47" t="s">
        <v>763</v>
      </c>
      <c r="D77" s="47" t="s">
        <v>764</v>
      </c>
      <c r="E77" s="47"/>
      <c r="F77" s="48"/>
      <c r="G77" s="47"/>
      <c r="H77" s="47"/>
      <c r="I77" s="47" t="s">
        <v>767</v>
      </c>
      <c r="J77" s="47" t="s">
        <v>770</v>
      </c>
      <c r="K77" s="47"/>
    </row>
    <row r="78" spans="1:11" ht="27.75" x14ac:dyDescent="0.65">
      <c r="A78" s="47"/>
      <c r="B78" s="47"/>
      <c r="C78" s="47"/>
      <c r="D78" s="47"/>
      <c r="E78" s="47"/>
      <c r="F78" s="48"/>
      <c r="G78" s="47"/>
      <c r="H78" s="47"/>
      <c r="I78" s="47" t="s">
        <v>768</v>
      </c>
      <c r="J78" s="47" t="s">
        <v>771</v>
      </c>
      <c r="K78" s="47"/>
    </row>
    <row r="79" spans="1:11" ht="27.75" x14ac:dyDescent="0.65">
      <c r="A79" s="47"/>
      <c r="B79" s="47"/>
      <c r="C79" s="47"/>
      <c r="D79" s="47"/>
      <c r="E79" s="47"/>
      <c r="F79" s="48"/>
      <c r="G79" s="47"/>
      <c r="H79" s="47"/>
      <c r="I79" s="47"/>
      <c r="J79" s="47"/>
      <c r="K79" s="47"/>
    </row>
    <row r="80" spans="1:11" ht="27.75" x14ac:dyDescent="0.65">
      <c r="A80" s="47"/>
      <c r="B80" s="47"/>
      <c r="C80" s="47"/>
      <c r="D80" s="47"/>
      <c r="E80" s="47"/>
      <c r="F80" s="48"/>
      <c r="G80" s="47"/>
      <c r="H80" s="47"/>
      <c r="I80" s="47"/>
      <c r="J80" s="47"/>
      <c r="K80" s="47"/>
    </row>
    <row r="81" spans="1:11" ht="27.75" x14ac:dyDescent="0.65">
      <c r="A81" s="47"/>
      <c r="B81" s="47"/>
      <c r="C81" s="47"/>
      <c r="D81" s="47"/>
      <c r="E81" s="47"/>
      <c r="F81" s="48"/>
      <c r="G81" s="47"/>
      <c r="H81" s="47"/>
      <c r="I81" s="47"/>
      <c r="J81" s="47"/>
      <c r="K81" s="47"/>
    </row>
    <row r="82" spans="1:11" ht="27.75" x14ac:dyDescent="0.65">
      <c r="A82" s="47"/>
      <c r="B82" s="47"/>
      <c r="C82" s="47"/>
      <c r="D82" s="47"/>
      <c r="E82" s="47"/>
      <c r="F82" s="48"/>
      <c r="G82" s="47"/>
      <c r="H82" s="47"/>
      <c r="I82" s="47"/>
      <c r="J82" s="47"/>
      <c r="K82" s="47"/>
    </row>
    <row r="83" spans="1:11" ht="27.75" x14ac:dyDescent="0.65">
      <c r="A83" s="47"/>
      <c r="B83" s="47"/>
      <c r="C83" s="47"/>
      <c r="D83" s="47"/>
      <c r="E83" s="47"/>
      <c r="F83" s="48"/>
      <c r="G83" s="47"/>
      <c r="H83" s="47"/>
      <c r="I83" s="47"/>
      <c r="J83" s="47"/>
      <c r="K83" s="47"/>
    </row>
    <row r="84" spans="1:11" ht="27.75" x14ac:dyDescent="0.65">
      <c r="A84" s="47"/>
      <c r="B84" s="47"/>
      <c r="C84" s="47"/>
      <c r="D84" s="47"/>
      <c r="E84" s="47"/>
      <c r="F84" s="48"/>
      <c r="G84" s="47"/>
      <c r="H84" s="47"/>
      <c r="I84" s="47"/>
      <c r="J84" s="47"/>
      <c r="K84" s="47"/>
    </row>
    <row r="85" spans="1:11" ht="27.75" x14ac:dyDescent="0.65">
      <c r="A85" s="47"/>
      <c r="B85" s="47"/>
      <c r="C85" s="47"/>
      <c r="D85" s="47"/>
      <c r="E85" s="47"/>
      <c r="F85" s="48"/>
      <c r="G85" s="47"/>
      <c r="H85" s="47"/>
      <c r="I85" s="47"/>
      <c r="J85" s="47"/>
      <c r="K85" s="47"/>
    </row>
    <row r="86" spans="1:11" ht="27.75" x14ac:dyDescent="0.65">
      <c r="A86" s="47"/>
      <c r="B86" s="47"/>
      <c r="C86" s="47"/>
      <c r="D86" s="47"/>
      <c r="E86" s="47"/>
      <c r="F86" s="48"/>
      <c r="G86" s="47"/>
      <c r="H86" s="47"/>
      <c r="I86" s="47"/>
      <c r="J86" s="47"/>
      <c r="K86" s="47"/>
    </row>
    <row r="87" spans="1:11" ht="27.75" x14ac:dyDescent="0.65">
      <c r="A87" s="47"/>
      <c r="B87" s="47"/>
      <c r="C87" s="47"/>
      <c r="D87" s="47"/>
      <c r="E87" s="47"/>
      <c r="F87" s="48"/>
      <c r="G87" s="47"/>
      <c r="H87" s="47"/>
      <c r="I87" s="47"/>
      <c r="J87" s="47"/>
      <c r="K87" s="47"/>
    </row>
    <row r="88" spans="1:11" ht="27.75" x14ac:dyDescent="0.65">
      <c r="A88" s="47"/>
      <c r="B88" s="47"/>
      <c r="C88" s="47"/>
      <c r="D88" s="47"/>
      <c r="E88" s="47"/>
      <c r="F88" s="48"/>
      <c r="G88" s="47"/>
      <c r="H88" s="47"/>
      <c r="I88" s="47"/>
      <c r="J88" s="47"/>
      <c r="K88" s="47"/>
    </row>
    <row r="89" spans="1:11" ht="27.75" x14ac:dyDescent="0.65">
      <c r="A89" s="47"/>
      <c r="B89" s="47"/>
      <c r="C89" s="47"/>
      <c r="D89" s="47"/>
      <c r="E89" s="47"/>
      <c r="F89" s="48"/>
      <c r="G89" s="47"/>
      <c r="H89" s="47"/>
      <c r="I89" s="47"/>
      <c r="J89" s="47"/>
      <c r="K89" s="47"/>
    </row>
    <row r="90" spans="1:11" ht="27.75" x14ac:dyDescent="0.65">
      <c r="A90" s="47"/>
      <c r="B90" s="47"/>
      <c r="C90" s="47"/>
      <c r="D90" s="47"/>
      <c r="E90" s="47"/>
      <c r="F90" s="48"/>
      <c r="G90" s="47"/>
      <c r="H90" s="47"/>
      <c r="I90" s="47"/>
      <c r="J90" s="47"/>
      <c r="K90" s="47"/>
    </row>
    <row r="91" spans="1:11" ht="27.75" x14ac:dyDescent="0.65">
      <c r="A91" s="47"/>
      <c r="B91" s="47"/>
      <c r="C91" s="47"/>
      <c r="D91" s="47"/>
      <c r="E91" s="47"/>
      <c r="F91" s="48"/>
      <c r="G91" s="47"/>
      <c r="H91" s="47"/>
      <c r="I91" s="47"/>
      <c r="J91" s="47"/>
      <c r="K91" s="47"/>
    </row>
    <row r="92" spans="1:11" ht="27.75" x14ac:dyDescent="0.65">
      <c r="A92" s="47"/>
      <c r="B92" s="47"/>
      <c r="C92" s="47"/>
      <c r="D92" s="47"/>
      <c r="E92" s="47"/>
      <c r="F92" s="48"/>
      <c r="G92" s="47"/>
      <c r="H92" s="47"/>
      <c r="I92" s="47"/>
      <c r="J92" s="47"/>
      <c r="K92" s="47"/>
    </row>
    <row r="93" spans="1:11" ht="27.75" x14ac:dyDescent="0.65">
      <c r="A93" s="47"/>
      <c r="B93" s="47"/>
      <c r="C93" s="47"/>
      <c r="D93" s="47"/>
      <c r="E93" s="47"/>
      <c r="F93" s="48"/>
      <c r="G93" s="47"/>
      <c r="H93" s="47"/>
      <c r="I93" s="47"/>
      <c r="J93" s="47"/>
      <c r="K93" s="47"/>
    </row>
    <row r="94" spans="1:11" ht="27.75" x14ac:dyDescent="0.65">
      <c r="A94" s="95" t="s">
        <v>2</v>
      </c>
      <c r="B94" s="95" t="s">
        <v>3</v>
      </c>
      <c r="C94" s="95" t="s">
        <v>14</v>
      </c>
      <c r="D94" s="50" t="s">
        <v>4</v>
      </c>
      <c r="E94" s="98" t="s">
        <v>6</v>
      </c>
      <c r="F94" s="98"/>
      <c r="G94" s="98"/>
      <c r="H94" s="98"/>
      <c r="I94" s="51" t="s">
        <v>8</v>
      </c>
      <c r="J94" s="52" t="s">
        <v>12</v>
      </c>
      <c r="K94" s="50" t="s">
        <v>10</v>
      </c>
    </row>
    <row r="95" spans="1:11" ht="27.75" x14ac:dyDescent="0.65">
      <c r="A95" s="96"/>
      <c r="B95" s="96"/>
      <c r="C95" s="96"/>
      <c r="D95" s="99" t="s">
        <v>5</v>
      </c>
      <c r="E95" s="51">
        <v>2559</v>
      </c>
      <c r="F95" s="53"/>
      <c r="G95" s="51">
        <v>2560</v>
      </c>
      <c r="H95" s="51">
        <v>2561</v>
      </c>
      <c r="I95" s="54" t="s">
        <v>9</v>
      </c>
      <c r="J95" s="55" t="s">
        <v>13</v>
      </c>
      <c r="K95" s="56" t="s">
        <v>11</v>
      </c>
    </row>
    <row r="96" spans="1:11" ht="27.75" x14ac:dyDescent="0.65">
      <c r="A96" s="97"/>
      <c r="B96" s="97"/>
      <c r="C96" s="97"/>
      <c r="D96" s="100"/>
      <c r="E96" s="57" t="s">
        <v>7</v>
      </c>
      <c r="F96" s="58"/>
      <c r="G96" s="57" t="s">
        <v>7</v>
      </c>
      <c r="H96" s="57" t="s">
        <v>7</v>
      </c>
      <c r="I96" s="59"/>
      <c r="J96" s="60"/>
      <c r="K96" s="61"/>
    </row>
    <row r="97" spans="1:11" ht="27.75" x14ac:dyDescent="0.65">
      <c r="A97" s="47"/>
      <c r="B97" s="47"/>
      <c r="C97" s="47"/>
      <c r="D97" s="47"/>
      <c r="E97" s="47"/>
      <c r="F97" s="48"/>
      <c r="G97" s="47"/>
      <c r="H97" s="47"/>
      <c r="I97" s="47"/>
      <c r="J97" s="47"/>
      <c r="K97" s="47"/>
    </row>
    <row r="98" spans="1:11" ht="27.75" x14ac:dyDescent="0.65">
      <c r="A98" s="47"/>
      <c r="B98" s="47"/>
      <c r="C98" s="47"/>
      <c r="D98" s="47"/>
      <c r="E98" s="47"/>
      <c r="F98" s="48"/>
      <c r="G98" s="47"/>
      <c r="H98" s="47"/>
      <c r="I98" s="47"/>
      <c r="J98" s="47"/>
      <c r="K98" s="47"/>
    </row>
    <row r="99" spans="1:11" ht="27.75" x14ac:dyDescent="0.65">
      <c r="A99" s="47"/>
      <c r="B99" s="47"/>
      <c r="C99" s="47"/>
      <c r="D99" s="47"/>
      <c r="E99" s="47"/>
      <c r="F99" s="48"/>
      <c r="G99" s="47"/>
      <c r="H99" s="47"/>
      <c r="I99" s="47"/>
      <c r="J99" s="47"/>
      <c r="K99" s="47"/>
    </row>
    <row r="100" spans="1:11" ht="27.75" x14ac:dyDescent="0.65">
      <c r="A100" s="47"/>
      <c r="B100" s="47"/>
      <c r="C100" s="47"/>
      <c r="D100" s="47"/>
      <c r="E100" s="47"/>
      <c r="F100" s="48"/>
      <c r="G100" s="47"/>
      <c r="H100" s="47"/>
      <c r="I100" s="47"/>
      <c r="J100" s="47"/>
      <c r="K100" s="47"/>
    </row>
    <row r="101" spans="1:11" ht="27.75" x14ac:dyDescent="0.65">
      <c r="A101" s="47"/>
      <c r="B101" s="47"/>
      <c r="C101" s="47"/>
      <c r="D101" s="47"/>
      <c r="E101" s="47"/>
      <c r="F101" s="48"/>
      <c r="G101" s="47"/>
      <c r="H101" s="47"/>
      <c r="I101" s="47"/>
      <c r="J101" s="47"/>
      <c r="K101" s="47"/>
    </row>
  </sheetData>
  <mergeCells count="20">
    <mergeCell ref="A6:A8"/>
    <mergeCell ref="B6:B8"/>
    <mergeCell ref="C6:C8"/>
    <mergeCell ref="E6:H6"/>
    <mergeCell ref="D7:D8"/>
    <mergeCell ref="A32:A34"/>
    <mergeCell ref="B32:B34"/>
    <mergeCell ref="C32:C34"/>
    <mergeCell ref="E32:H32"/>
    <mergeCell ref="D33:D34"/>
    <mergeCell ref="A63:A65"/>
    <mergeCell ref="B63:B65"/>
    <mergeCell ref="C63:C65"/>
    <mergeCell ref="E63:H63"/>
    <mergeCell ref="D64:D65"/>
    <mergeCell ref="A94:A96"/>
    <mergeCell ref="B94:B96"/>
    <mergeCell ref="C94:C96"/>
    <mergeCell ref="E94:H94"/>
    <mergeCell ref="D95:D96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opLeftCell="A13" workbookViewId="0">
      <selection activeCell="D56" sqref="D56"/>
    </sheetView>
  </sheetViews>
  <sheetFormatPr defaultRowHeight="14.25" x14ac:dyDescent="0.2"/>
  <cols>
    <col min="1" max="1" width="4.375" customWidth="1"/>
    <col min="2" max="2" width="49.25" customWidth="1"/>
    <col min="3" max="3" width="31" customWidth="1"/>
    <col min="4" max="4" width="26.625" customWidth="1"/>
    <col min="5" max="5" width="13" customWidth="1"/>
    <col min="6" max="6" width="3.375" customWidth="1"/>
    <col min="7" max="7" width="11.125" customWidth="1"/>
    <col min="8" max="8" width="12" customWidth="1"/>
    <col min="9" max="9" width="16.75" customWidth="1"/>
    <col min="10" max="10" width="26.5" customWidth="1"/>
    <col min="11" max="11" width="14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28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496</v>
      </c>
      <c r="B3" s="28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495</v>
      </c>
      <c r="B4" s="28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831</v>
      </c>
      <c r="C9" s="47" t="s">
        <v>307</v>
      </c>
      <c r="D9" s="47" t="s">
        <v>309</v>
      </c>
      <c r="E9" s="64">
        <v>200000</v>
      </c>
      <c r="F9" s="48"/>
      <c r="G9" s="64">
        <v>200000</v>
      </c>
      <c r="H9" s="49">
        <v>200000</v>
      </c>
      <c r="I9" s="47" t="s">
        <v>155</v>
      </c>
      <c r="J9" s="47" t="s">
        <v>311</v>
      </c>
      <c r="K9" s="47" t="s">
        <v>208</v>
      </c>
    </row>
    <row r="10" spans="1:11" ht="27.75" x14ac:dyDescent="0.65">
      <c r="A10" s="47"/>
      <c r="B10" s="47" t="s">
        <v>830</v>
      </c>
      <c r="C10" s="47" t="s">
        <v>308</v>
      </c>
      <c r="D10" s="47"/>
      <c r="E10" s="47"/>
      <c r="F10" s="48"/>
      <c r="G10" s="47"/>
      <c r="H10" s="47"/>
      <c r="I10" s="47" t="s">
        <v>310</v>
      </c>
      <c r="J10" s="47" t="s">
        <v>312</v>
      </c>
      <c r="K10" s="47"/>
    </row>
    <row r="11" spans="1:11" ht="27.75" x14ac:dyDescent="0.65">
      <c r="A11" s="47">
        <v>2</v>
      </c>
      <c r="B11" s="47" t="s">
        <v>313</v>
      </c>
      <c r="C11" s="47" t="s">
        <v>316</v>
      </c>
      <c r="D11" s="47" t="s">
        <v>315</v>
      </c>
      <c r="E11" s="49">
        <v>200000</v>
      </c>
      <c r="F11" s="48"/>
      <c r="G11" s="49">
        <v>200000</v>
      </c>
      <c r="H11" s="49">
        <v>200000</v>
      </c>
      <c r="I11" s="47" t="s">
        <v>317</v>
      </c>
      <c r="J11" s="47" t="s">
        <v>319</v>
      </c>
      <c r="K11" s="47" t="s">
        <v>208</v>
      </c>
    </row>
    <row r="12" spans="1:11" ht="27.75" x14ac:dyDescent="0.65">
      <c r="A12" s="47"/>
      <c r="B12" s="47"/>
      <c r="C12" s="47" t="s">
        <v>314</v>
      </c>
      <c r="D12" s="47"/>
      <c r="E12" s="47"/>
      <c r="F12" s="48"/>
      <c r="G12" s="47"/>
      <c r="H12" s="47"/>
      <c r="I12" s="47" t="s">
        <v>318</v>
      </c>
      <c r="J12" s="47" t="s">
        <v>320</v>
      </c>
      <c r="K12" s="47"/>
    </row>
    <row r="13" spans="1:11" ht="27.75" x14ac:dyDescent="0.65">
      <c r="A13" s="47"/>
      <c r="B13" s="47"/>
      <c r="C13" s="47"/>
      <c r="D13" s="47"/>
      <c r="E13" s="47"/>
      <c r="F13" s="48"/>
      <c r="G13" s="47"/>
      <c r="H13" s="47"/>
      <c r="I13" s="47"/>
      <c r="J13" s="47" t="s">
        <v>321</v>
      </c>
      <c r="K13" s="47"/>
    </row>
    <row r="14" spans="1:11" ht="27.75" x14ac:dyDescent="0.65">
      <c r="A14" s="47">
        <v>3</v>
      </c>
      <c r="B14" s="47" t="s">
        <v>322</v>
      </c>
      <c r="C14" s="47" t="s">
        <v>316</v>
      </c>
      <c r="D14" s="47" t="s">
        <v>315</v>
      </c>
      <c r="E14" s="49">
        <v>10000</v>
      </c>
      <c r="F14" s="48"/>
      <c r="G14" s="49">
        <v>10000</v>
      </c>
      <c r="H14" s="49">
        <v>10000</v>
      </c>
      <c r="I14" s="47" t="s">
        <v>317</v>
      </c>
      <c r="J14" s="47" t="s">
        <v>319</v>
      </c>
      <c r="K14" s="47" t="s">
        <v>208</v>
      </c>
    </row>
    <row r="15" spans="1:11" ht="27.75" x14ac:dyDescent="0.65">
      <c r="A15" s="47"/>
      <c r="B15" s="47"/>
      <c r="C15" s="47" t="s">
        <v>314</v>
      </c>
      <c r="D15" s="47"/>
      <c r="E15" s="49"/>
      <c r="F15" s="48"/>
      <c r="G15" s="49"/>
      <c r="H15" s="49"/>
      <c r="I15" s="47" t="s">
        <v>323</v>
      </c>
      <c r="J15" s="47" t="s">
        <v>320</v>
      </c>
      <c r="K15" s="47"/>
    </row>
    <row r="16" spans="1:11" ht="27.75" x14ac:dyDescent="0.65">
      <c r="A16" s="47"/>
      <c r="B16" s="47"/>
      <c r="C16" s="47"/>
      <c r="D16" s="47"/>
      <c r="E16" s="47"/>
      <c r="F16" s="48"/>
      <c r="G16" s="47"/>
      <c r="H16" s="47"/>
      <c r="I16" s="47"/>
      <c r="J16" s="47" t="s">
        <v>321</v>
      </c>
      <c r="K16" s="47"/>
    </row>
    <row r="17" spans="1:11" ht="27.75" x14ac:dyDescent="0.65">
      <c r="A17" s="47">
        <v>4</v>
      </c>
      <c r="B17" s="47" t="s">
        <v>833</v>
      </c>
      <c r="C17" s="47" t="s">
        <v>324</v>
      </c>
      <c r="D17" s="47" t="s">
        <v>325</v>
      </c>
      <c r="E17" s="49">
        <v>350000</v>
      </c>
      <c r="F17" s="48"/>
      <c r="G17" s="49">
        <v>350000</v>
      </c>
      <c r="H17" s="49">
        <v>350000</v>
      </c>
      <c r="I17" s="65" t="s">
        <v>155</v>
      </c>
      <c r="J17" s="47" t="s">
        <v>326</v>
      </c>
      <c r="K17" s="47" t="s">
        <v>208</v>
      </c>
    </row>
    <row r="18" spans="1:11" ht="27.75" x14ac:dyDescent="0.65">
      <c r="A18" s="47"/>
      <c r="B18" s="47" t="s">
        <v>832</v>
      </c>
      <c r="C18" s="47"/>
      <c r="D18" s="47"/>
      <c r="E18" s="49"/>
      <c r="F18" s="48"/>
      <c r="G18" s="49"/>
      <c r="H18" s="49"/>
      <c r="I18" s="47" t="s">
        <v>310</v>
      </c>
      <c r="J18" s="47" t="s">
        <v>327</v>
      </c>
      <c r="K18" s="47"/>
    </row>
    <row r="19" spans="1:11" ht="27.75" x14ac:dyDescent="0.65">
      <c r="A19" s="47">
        <v>5</v>
      </c>
      <c r="B19" s="47" t="s">
        <v>715</v>
      </c>
      <c r="C19" s="47" t="s">
        <v>864</v>
      </c>
      <c r="D19" s="47" t="s">
        <v>309</v>
      </c>
      <c r="E19" s="49">
        <v>20000</v>
      </c>
      <c r="F19" s="48"/>
      <c r="G19" s="49">
        <v>20000</v>
      </c>
      <c r="H19" s="49">
        <v>20000</v>
      </c>
      <c r="I19" s="65" t="s">
        <v>155</v>
      </c>
      <c r="J19" s="47" t="s">
        <v>328</v>
      </c>
      <c r="K19" s="47" t="s">
        <v>208</v>
      </c>
    </row>
    <row r="20" spans="1:11" ht="27.75" x14ac:dyDescent="0.65">
      <c r="A20" s="47"/>
      <c r="B20" s="47" t="s">
        <v>716</v>
      </c>
      <c r="C20" s="47"/>
      <c r="D20" s="47"/>
      <c r="E20" s="47"/>
      <c r="F20" s="48"/>
      <c r="G20" s="47"/>
      <c r="H20" s="47"/>
      <c r="I20" s="47" t="s">
        <v>310</v>
      </c>
      <c r="J20" s="47" t="s">
        <v>329</v>
      </c>
      <c r="K20" s="47"/>
    </row>
    <row r="21" spans="1:11" ht="27.75" x14ac:dyDescent="0.65">
      <c r="A21" s="47">
        <v>6</v>
      </c>
      <c r="B21" s="47" t="s">
        <v>330</v>
      </c>
      <c r="C21" s="47" t="s">
        <v>331</v>
      </c>
      <c r="D21" s="47" t="s">
        <v>834</v>
      </c>
      <c r="E21" s="49">
        <v>20000</v>
      </c>
      <c r="F21" s="48"/>
      <c r="G21" s="49">
        <v>20000</v>
      </c>
      <c r="H21" s="49">
        <v>20000</v>
      </c>
      <c r="I21" s="65" t="s">
        <v>155</v>
      </c>
      <c r="J21" s="47" t="s">
        <v>333</v>
      </c>
      <c r="K21" s="47" t="s">
        <v>208</v>
      </c>
    </row>
    <row r="22" spans="1:11" ht="27.75" x14ac:dyDescent="0.65">
      <c r="A22" s="47"/>
      <c r="B22" s="47"/>
      <c r="C22" s="47" t="s">
        <v>332</v>
      </c>
      <c r="D22" s="47" t="s">
        <v>469</v>
      </c>
      <c r="E22" s="47"/>
      <c r="F22" s="48"/>
      <c r="G22" s="47"/>
      <c r="H22" s="47"/>
      <c r="I22" s="47" t="s">
        <v>310</v>
      </c>
      <c r="J22" s="47" t="s">
        <v>334</v>
      </c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 t="s">
        <v>335</v>
      </c>
      <c r="K23" s="47"/>
    </row>
    <row r="24" spans="1:11" ht="27.75" x14ac:dyDescent="0.65">
      <c r="A24" s="47">
        <v>7</v>
      </c>
      <c r="B24" s="47" t="s">
        <v>336</v>
      </c>
      <c r="C24" s="47" t="s">
        <v>324</v>
      </c>
      <c r="D24" s="47" t="s">
        <v>309</v>
      </c>
      <c r="E24" s="49">
        <v>100000</v>
      </c>
      <c r="F24" s="48"/>
      <c r="G24" s="49">
        <v>100000</v>
      </c>
      <c r="H24" s="49">
        <v>100000</v>
      </c>
      <c r="I24" s="65" t="s">
        <v>155</v>
      </c>
      <c r="J24" s="47" t="s">
        <v>326</v>
      </c>
      <c r="K24" s="47" t="s">
        <v>208</v>
      </c>
    </row>
    <row r="25" spans="1:11" ht="27.75" x14ac:dyDescent="0.65">
      <c r="A25" s="47"/>
      <c r="B25" s="47"/>
      <c r="C25" s="47"/>
      <c r="D25" s="47"/>
      <c r="E25" s="49"/>
      <c r="F25" s="48"/>
      <c r="G25" s="49"/>
      <c r="H25" s="49"/>
      <c r="I25" s="47" t="s">
        <v>310</v>
      </c>
      <c r="J25" s="47" t="s">
        <v>327</v>
      </c>
      <c r="K25" s="47"/>
    </row>
    <row r="26" spans="1:11" ht="27.75" x14ac:dyDescent="0.65">
      <c r="A26" s="47">
        <v>8</v>
      </c>
      <c r="B26" s="47" t="s">
        <v>593</v>
      </c>
      <c r="C26" s="47" t="s">
        <v>594</v>
      </c>
      <c r="D26" s="47" t="s">
        <v>596</v>
      </c>
      <c r="E26" s="49">
        <v>200000</v>
      </c>
      <c r="F26" s="48"/>
      <c r="G26" s="49">
        <v>200000</v>
      </c>
      <c r="H26" s="49">
        <v>200000</v>
      </c>
      <c r="I26" s="47" t="s">
        <v>597</v>
      </c>
      <c r="J26" s="47" t="s">
        <v>598</v>
      </c>
      <c r="K26" s="47" t="s">
        <v>208</v>
      </c>
    </row>
    <row r="27" spans="1:11" ht="27.75" x14ac:dyDescent="0.65">
      <c r="A27" s="47"/>
      <c r="B27" s="47"/>
      <c r="C27" s="47" t="s">
        <v>595</v>
      </c>
      <c r="D27" s="47"/>
      <c r="E27" s="47"/>
      <c r="F27" s="48"/>
      <c r="G27" s="47"/>
      <c r="H27" s="47"/>
      <c r="I27" s="47" t="s">
        <v>205</v>
      </c>
      <c r="J27" s="47" t="s">
        <v>599</v>
      </c>
      <c r="K27" s="47"/>
    </row>
    <row r="28" spans="1:11" ht="27.75" x14ac:dyDescent="0.65">
      <c r="A28" s="47">
        <v>9</v>
      </c>
      <c r="B28" s="47" t="s">
        <v>645</v>
      </c>
      <c r="C28" s="47" t="s">
        <v>646</v>
      </c>
      <c r="D28" s="47" t="s">
        <v>649</v>
      </c>
      <c r="E28" s="49">
        <v>60000</v>
      </c>
      <c r="F28" s="48"/>
      <c r="G28" s="47" t="s">
        <v>30</v>
      </c>
      <c r="H28" s="47" t="s">
        <v>30</v>
      </c>
      <c r="I28" s="47" t="s">
        <v>650</v>
      </c>
      <c r="J28" s="47" t="s">
        <v>652</v>
      </c>
      <c r="K28" s="47"/>
    </row>
    <row r="29" spans="1:11" ht="27.75" x14ac:dyDescent="0.65">
      <c r="A29" s="47"/>
      <c r="B29" s="47"/>
      <c r="C29" s="47" t="s">
        <v>647</v>
      </c>
      <c r="D29" s="47"/>
      <c r="E29" s="49"/>
      <c r="F29" s="48"/>
      <c r="G29" s="49"/>
      <c r="H29" s="49"/>
      <c r="I29" s="47" t="s">
        <v>651</v>
      </c>
      <c r="J29" s="47" t="s">
        <v>653</v>
      </c>
      <c r="K29" s="47" t="s">
        <v>208</v>
      </c>
    </row>
    <row r="30" spans="1:11" ht="27.75" x14ac:dyDescent="0.65">
      <c r="A30" s="47"/>
      <c r="B30" s="47"/>
      <c r="C30" s="47" t="s">
        <v>648</v>
      </c>
      <c r="D30" s="47"/>
      <c r="E30" s="49"/>
      <c r="F30" s="48"/>
      <c r="G30" s="49"/>
      <c r="H30" s="49"/>
      <c r="I30" s="47" t="s">
        <v>310</v>
      </c>
      <c r="J30" s="47" t="s">
        <v>654</v>
      </c>
      <c r="K30" s="47"/>
    </row>
    <row r="31" spans="1:11" ht="27.75" x14ac:dyDescent="0.65">
      <c r="A31" s="47"/>
      <c r="B31" s="47"/>
      <c r="C31" s="47"/>
      <c r="D31" s="47"/>
      <c r="E31" s="49"/>
      <c r="F31" s="48"/>
      <c r="G31" s="49"/>
      <c r="H31" s="49"/>
      <c r="I31" s="47"/>
      <c r="J31" s="47" t="s">
        <v>835</v>
      </c>
      <c r="K31" s="47"/>
    </row>
    <row r="32" spans="1:11" ht="27.75" x14ac:dyDescent="0.65">
      <c r="A32" s="95" t="s">
        <v>2</v>
      </c>
      <c r="B32" s="95" t="s">
        <v>3</v>
      </c>
      <c r="C32" s="95" t="s">
        <v>14</v>
      </c>
      <c r="D32" s="50" t="s">
        <v>4</v>
      </c>
      <c r="E32" s="98" t="s">
        <v>6</v>
      </c>
      <c r="F32" s="98"/>
      <c r="G32" s="98"/>
      <c r="H32" s="98"/>
      <c r="I32" s="51" t="s">
        <v>8</v>
      </c>
      <c r="J32" s="52" t="s">
        <v>12</v>
      </c>
      <c r="K32" s="50" t="s">
        <v>10</v>
      </c>
    </row>
    <row r="33" spans="1:11" ht="27.75" x14ac:dyDescent="0.65">
      <c r="A33" s="96"/>
      <c r="B33" s="96"/>
      <c r="C33" s="96"/>
      <c r="D33" s="99" t="s">
        <v>5</v>
      </c>
      <c r="E33" s="51">
        <v>2559</v>
      </c>
      <c r="F33" s="53"/>
      <c r="G33" s="51">
        <v>2560</v>
      </c>
      <c r="H33" s="51">
        <v>2561</v>
      </c>
      <c r="I33" s="54" t="s">
        <v>9</v>
      </c>
      <c r="J33" s="55" t="s">
        <v>13</v>
      </c>
      <c r="K33" s="56" t="s">
        <v>11</v>
      </c>
    </row>
    <row r="34" spans="1:11" ht="27.75" x14ac:dyDescent="0.65">
      <c r="A34" s="97"/>
      <c r="B34" s="97"/>
      <c r="C34" s="97"/>
      <c r="D34" s="100"/>
      <c r="E34" s="57" t="s">
        <v>7</v>
      </c>
      <c r="F34" s="58"/>
      <c r="G34" s="57" t="s">
        <v>7</v>
      </c>
      <c r="H34" s="57" t="s">
        <v>7</v>
      </c>
      <c r="I34" s="59"/>
      <c r="J34" s="60"/>
      <c r="K34" s="61"/>
    </row>
    <row r="35" spans="1:11" ht="27.75" x14ac:dyDescent="0.65">
      <c r="A35" s="47"/>
      <c r="B35" s="47"/>
      <c r="C35" s="47"/>
      <c r="D35" s="47"/>
      <c r="E35" s="49"/>
      <c r="F35" s="48"/>
      <c r="G35" s="49"/>
      <c r="H35" s="49"/>
      <c r="I35" s="47"/>
      <c r="J35" s="47"/>
      <c r="K35" s="47"/>
    </row>
    <row r="36" spans="1:11" ht="27.75" x14ac:dyDescent="0.65">
      <c r="A36" s="47">
        <v>10</v>
      </c>
      <c r="B36" s="47" t="s">
        <v>655</v>
      </c>
      <c r="C36" s="47" t="s">
        <v>656</v>
      </c>
      <c r="D36" s="47" t="s">
        <v>309</v>
      </c>
      <c r="E36" s="49">
        <v>100000</v>
      </c>
      <c r="F36" s="48"/>
      <c r="G36" s="49" t="s">
        <v>30</v>
      </c>
      <c r="H36" s="49" t="s">
        <v>30</v>
      </c>
      <c r="I36" s="47" t="s">
        <v>667</v>
      </c>
      <c r="J36" s="47" t="s">
        <v>659</v>
      </c>
      <c r="K36" s="47" t="s">
        <v>208</v>
      </c>
    </row>
    <row r="37" spans="1:11" ht="27.75" x14ac:dyDescent="0.65">
      <c r="A37" s="47"/>
      <c r="B37" s="47"/>
      <c r="C37" s="47" t="s">
        <v>657</v>
      </c>
      <c r="D37" s="47"/>
      <c r="E37" s="49"/>
      <c r="F37" s="48"/>
      <c r="G37" s="49"/>
      <c r="H37" s="49"/>
      <c r="I37" s="47" t="s">
        <v>668</v>
      </c>
      <c r="J37" s="47" t="s">
        <v>660</v>
      </c>
      <c r="K37" s="47"/>
    </row>
    <row r="38" spans="1:11" ht="27.75" x14ac:dyDescent="0.65">
      <c r="A38" s="47"/>
      <c r="B38" s="47"/>
      <c r="C38" s="47" t="s">
        <v>658</v>
      </c>
      <c r="D38" s="47"/>
      <c r="E38" s="49"/>
      <c r="F38" s="48"/>
      <c r="G38" s="49"/>
      <c r="H38" s="49"/>
      <c r="I38" s="47" t="s">
        <v>310</v>
      </c>
      <c r="J38" s="47" t="s">
        <v>731</v>
      </c>
      <c r="K38" s="47"/>
    </row>
    <row r="39" spans="1:11" ht="27.75" x14ac:dyDescent="0.65">
      <c r="A39" s="47"/>
      <c r="B39" s="47"/>
      <c r="C39" s="47"/>
      <c r="D39" s="47"/>
      <c r="E39" s="49"/>
      <c r="F39" s="48"/>
      <c r="G39" s="49"/>
      <c r="H39" s="49"/>
      <c r="I39" s="47"/>
      <c r="J39" s="47"/>
      <c r="K39" s="47"/>
    </row>
    <row r="40" spans="1:11" ht="27.75" x14ac:dyDescent="0.65">
      <c r="A40" s="47">
        <v>11</v>
      </c>
      <c r="B40" s="47" t="s">
        <v>661</v>
      </c>
      <c r="C40" s="47" t="s">
        <v>662</v>
      </c>
      <c r="D40" s="47" t="s">
        <v>664</v>
      </c>
      <c r="E40" s="49">
        <v>50000</v>
      </c>
      <c r="F40" s="48"/>
      <c r="G40" s="49" t="s">
        <v>30</v>
      </c>
      <c r="H40" s="49" t="s">
        <v>30</v>
      </c>
      <c r="I40" s="47" t="s">
        <v>670</v>
      </c>
      <c r="J40" s="47" t="s">
        <v>665</v>
      </c>
      <c r="K40" s="47" t="s">
        <v>208</v>
      </c>
    </row>
    <row r="41" spans="1:11" ht="27.75" x14ac:dyDescent="0.65">
      <c r="A41" s="47"/>
      <c r="B41" s="47"/>
      <c r="C41" s="47" t="s">
        <v>663</v>
      </c>
      <c r="D41" s="47"/>
      <c r="E41" s="47"/>
      <c r="F41" s="48"/>
      <c r="G41" s="47" t="s">
        <v>62</v>
      </c>
      <c r="H41" s="47"/>
      <c r="I41" s="47" t="s">
        <v>651</v>
      </c>
      <c r="J41" s="47" t="s">
        <v>666</v>
      </c>
      <c r="K41" s="47"/>
    </row>
    <row r="42" spans="1:11" ht="27.75" x14ac:dyDescent="0.65">
      <c r="A42" s="47"/>
      <c r="B42" s="47"/>
      <c r="C42" s="47"/>
      <c r="D42" s="47"/>
      <c r="E42" s="47"/>
      <c r="F42" s="48"/>
      <c r="G42" s="47"/>
      <c r="H42" s="47"/>
      <c r="I42" s="47" t="s">
        <v>669</v>
      </c>
      <c r="J42" s="47" t="s">
        <v>750</v>
      </c>
      <c r="K42" s="47"/>
    </row>
    <row r="43" spans="1:11" ht="27.75" x14ac:dyDescent="0.65">
      <c r="A43" s="47">
        <v>12</v>
      </c>
      <c r="B43" s="47" t="s">
        <v>751</v>
      </c>
      <c r="C43" s="47" t="s">
        <v>752</v>
      </c>
      <c r="D43" s="47" t="s">
        <v>754</v>
      </c>
      <c r="E43" s="49">
        <v>50000</v>
      </c>
      <c r="F43" s="48"/>
      <c r="G43" s="47" t="s">
        <v>30</v>
      </c>
      <c r="H43" s="47" t="s">
        <v>30</v>
      </c>
      <c r="I43" s="47" t="s">
        <v>755</v>
      </c>
      <c r="J43" s="47" t="s">
        <v>759</v>
      </c>
      <c r="K43" s="47" t="s">
        <v>208</v>
      </c>
    </row>
    <row r="44" spans="1:11" ht="27.75" x14ac:dyDescent="0.65">
      <c r="A44" s="47"/>
      <c r="B44" s="47"/>
      <c r="C44" s="47" t="s">
        <v>753</v>
      </c>
      <c r="D44" s="47"/>
      <c r="E44" s="49"/>
      <c r="F44" s="48"/>
      <c r="G44" s="49"/>
      <c r="H44" s="49"/>
      <c r="I44" s="47" t="s">
        <v>756</v>
      </c>
      <c r="J44" s="47" t="s">
        <v>760</v>
      </c>
      <c r="K44" s="47"/>
    </row>
    <row r="45" spans="1:11" ht="27.75" x14ac:dyDescent="0.65">
      <c r="A45" s="47"/>
      <c r="B45" s="47"/>
      <c r="C45" s="47"/>
      <c r="D45" s="47"/>
      <c r="E45" s="47"/>
      <c r="F45" s="48"/>
      <c r="G45" s="47"/>
      <c r="H45" s="47"/>
      <c r="I45" s="47" t="s">
        <v>757</v>
      </c>
      <c r="J45" s="47"/>
      <c r="K45" s="47"/>
    </row>
    <row r="46" spans="1:11" ht="27.75" x14ac:dyDescent="0.65">
      <c r="A46" s="47"/>
      <c r="B46" s="47"/>
      <c r="C46" s="47"/>
      <c r="D46" s="47"/>
      <c r="E46" s="47"/>
      <c r="F46" s="48"/>
      <c r="G46" s="47"/>
      <c r="H46" s="47"/>
      <c r="I46" s="47" t="s">
        <v>758</v>
      </c>
      <c r="J46" s="47"/>
      <c r="K46" s="47"/>
    </row>
    <row r="47" spans="1:11" ht="27.75" x14ac:dyDescent="0.65">
      <c r="A47" s="47">
        <v>13</v>
      </c>
      <c r="B47" s="47" t="s">
        <v>899</v>
      </c>
      <c r="C47" s="47" t="s">
        <v>900</v>
      </c>
      <c r="D47" s="47" t="s">
        <v>902</v>
      </c>
      <c r="E47" s="49">
        <v>100000</v>
      </c>
      <c r="F47" s="48"/>
      <c r="G47" s="47" t="s">
        <v>30</v>
      </c>
      <c r="H47" s="47" t="s">
        <v>30</v>
      </c>
      <c r="I47" s="47" t="s">
        <v>155</v>
      </c>
      <c r="J47" s="47" t="s">
        <v>905</v>
      </c>
      <c r="K47" s="47" t="s">
        <v>137</v>
      </c>
    </row>
    <row r="48" spans="1:11" ht="27.75" x14ac:dyDescent="0.65">
      <c r="A48" s="47"/>
      <c r="B48" s="47"/>
      <c r="C48" s="47" t="s">
        <v>901</v>
      </c>
      <c r="D48" s="47" t="s">
        <v>903</v>
      </c>
      <c r="E48" s="47"/>
      <c r="F48" s="48"/>
      <c r="G48" s="47"/>
      <c r="H48" s="47"/>
      <c r="I48" s="47" t="s">
        <v>904</v>
      </c>
      <c r="J48" s="47"/>
      <c r="K48" s="47"/>
    </row>
    <row r="49" spans="1:11" ht="27.75" x14ac:dyDescent="0.65">
      <c r="A49" s="47"/>
      <c r="B49" s="47"/>
      <c r="C49" s="47"/>
      <c r="D49" s="47"/>
      <c r="E49" s="47"/>
      <c r="F49" s="48"/>
      <c r="G49" s="47"/>
      <c r="H49" s="47"/>
      <c r="I49" s="47"/>
      <c r="J49" s="47"/>
      <c r="K49" s="47"/>
    </row>
    <row r="50" spans="1:11" ht="27.75" x14ac:dyDescent="0.65">
      <c r="A50" s="47"/>
      <c r="B50" s="47"/>
      <c r="C50" s="47"/>
      <c r="D50" s="47"/>
      <c r="E50" s="47"/>
      <c r="F50" s="48"/>
      <c r="G50" s="47"/>
      <c r="H50" s="47"/>
      <c r="I50" s="47"/>
      <c r="J50" s="47"/>
      <c r="K50" s="47"/>
    </row>
    <row r="51" spans="1:11" ht="27.75" x14ac:dyDescent="0.65">
      <c r="A51" s="47"/>
      <c r="B51" s="47"/>
      <c r="C51" s="47"/>
      <c r="D51" s="47"/>
      <c r="E51" s="47"/>
      <c r="F51" s="48"/>
      <c r="G51" s="47"/>
      <c r="H51" s="47"/>
      <c r="I51" s="47"/>
      <c r="J51" s="47"/>
      <c r="K51" s="47"/>
    </row>
  </sheetData>
  <mergeCells count="10">
    <mergeCell ref="A6:A8"/>
    <mergeCell ref="B6:B8"/>
    <mergeCell ref="C6:C8"/>
    <mergeCell ref="E6:H6"/>
    <mergeCell ref="D7:D8"/>
    <mergeCell ref="A32:A34"/>
    <mergeCell ref="B32:B34"/>
    <mergeCell ref="C32:C34"/>
    <mergeCell ref="E32:H32"/>
    <mergeCell ref="D33:D34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3" workbookViewId="0">
      <selection activeCell="C21" sqref="C21"/>
    </sheetView>
  </sheetViews>
  <sheetFormatPr defaultRowHeight="14.25" x14ac:dyDescent="0.2"/>
  <cols>
    <col min="1" max="1" width="5.375" customWidth="1"/>
    <col min="2" max="2" width="46.625" customWidth="1"/>
    <col min="3" max="3" width="26.75" customWidth="1"/>
    <col min="4" max="4" width="24" customWidth="1"/>
    <col min="5" max="5" width="13.625" customWidth="1"/>
    <col min="6" max="6" width="4" customWidth="1"/>
    <col min="7" max="8" width="13.625" customWidth="1"/>
    <col min="9" max="9" width="15.75" customWidth="1"/>
    <col min="10" max="10" width="21.5" customWidth="1"/>
    <col min="11" max="11" width="16.875" customWidth="1"/>
  </cols>
  <sheetData>
    <row r="1" spans="1:11" ht="27.75" x14ac:dyDescent="0.65">
      <c r="A1" s="11" t="s">
        <v>24</v>
      </c>
      <c r="B1" s="11"/>
      <c r="C1" s="10"/>
      <c r="D1" s="10"/>
      <c r="E1" s="10"/>
      <c r="F1" s="10"/>
      <c r="G1" s="10"/>
      <c r="H1" s="10"/>
      <c r="I1" s="10"/>
      <c r="J1" s="2"/>
      <c r="K1" s="2"/>
    </row>
    <row r="2" spans="1:11" ht="27.75" x14ac:dyDescent="0.65">
      <c r="A2" s="11" t="s">
        <v>25</v>
      </c>
      <c r="B2" s="29"/>
      <c r="C2" s="2"/>
      <c r="D2" s="2"/>
      <c r="E2" s="2"/>
      <c r="F2" s="2"/>
      <c r="G2" s="2"/>
      <c r="H2" s="2"/>
      <c r="I2" s="2"/>
      <c r="J2" s="2"/>
      <c r="K2" s="2"/>
    </row>
    <row r="3" spans="1:11" ht="27.75" x14ac:dyDescent="0.65">
      <c r="A3" s="11" t="s">
        <v>496</v>
      </c>
      <c r="B3" s="29"/>
      <c r="C3" s="2"/>
      <c r="D3" s="2"/>
      <c r="E3" s="2"/>
      <c r="F3" s="2"/>
      <c r="G3" s="2"/>
      <c r="H3" s="2"/>
      <c r="I3" s="2"/>
      <c r="J3" s="2"/>
      <c r="K3" s="2"/>
    </row>
    <row r="4" spans="1:11" ht="27.75" x14ac:dyDescent="0.65">
      <c r="A4" s="11" t="s">
        <v>497</v>
      </c>
      <c r="B4" s="29"/>
      <c r="C4" s="2"/>
      <c r="D4" s="2"/>
      <c r="E4" s="2"/>
      <c r="F4" s="2"/>
      <c r="G4" s="2"/>
      <c r="H4" s="2"/>
      <c r="I4" s="2"/>
      <c r="J4" s="2"/>
      <c r="K4" s="2"/>
    </row>
    <row r="5" spans="1:11" ht="24" x14ac:dyDescent="0.55000000000000004">
      <c r="A5" s="10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27.75" x14ac:dyDescent="0.65">
      <c r="A6" s="95" t="s">
        <v>2</v>
      </c>
      <c r="B6" s="95" t="s">
        <v>3</v>
      </c>
      <c r="C6" s="95" t="s">
        <v>14</v>
      </c>
      <c r="D6" s="50" t="s">
        <v>4</v>
      </c>
      <c r="E6" s="98" t="s">
        <v>6</v>
      </c>
      <c r="F6" s="98"/>
      <c r="G6" s="98"/>
      <c r="H6" s="98"/>
      <c r="I6" s="51" t="s">
        <v>8</v>
      </c>
      <c r="J6" s="52" t="s">
        <v>12</v>
      </c>
      <c r="K6" s="50" t="s">
        <v>10</v>
      </c>
    </row>
    <row r="7" spans="1:11" ht="27.75" x14ac:dyDescent="0.65">
      <c r="A7" s="96"/>
      <c r="B7" s="96"/>
      <c r="C7" s="96"/>
      <c r="D7" s="99" t="s">
        <v>5</v>
      </c>
      <c r="E7" s="51">
        <v>2559</v>
      </c>
      <c r="F7" s="53"/>
      <c r="G7" s="51">
        <v>2560</v>
      </c>
      <c r="H7" s="51">
        <v>2561</v>
      </c>
      <c r="I7" s="54" t="s">
        <v>9</v>
      </c>
      <c r="J7" s="55" t="s">
        <v>13</v>
      </c>
      <c r="K7" s="56" t="s">
        <v>11</v>
      </c>
    </row>
    <row r="8" spans="1:11" ht="27.75" x14ac:dyDescent="0.65">
      <c r="A8" s="97"/>
      <c r="B8" s="97"/>
      <c r="C8" s="97"/>
      <c r="D8" s="100"/>
      <c r="E8" s="57" t="s">
        <v>7</v>
      </c>
      <c r="F8" s="58"/>
      <c r="G8" s="57" t="s">
        <v>7</v>
      </c>
      <c r="H8" s="57" t="s">
        <v>7</v>
      </c>
      <c r="I8" s="59"/>
      <c r="J8" s="60"/>
      <c r="K8" s="61"/>
    </row>
    <row r="9" spans="1:11" ht="27.75" x14ac:dyDescent="0.65">
      <c r="A9" s="46">
        <v>1</v>
      </c>
      <c r="B9" s="47" t="s">
        <v>592</v>
      </c>
      <c r="C9" s="47" t="s">
        <v>337</v>
      </c>
      <c r="D9" s="47" t="s">
        <v>220</v>
      </c>
      <c r="E9" s="64">
        <v>500000</v>
      </c>
      <c r="F9" s="48"/>
      <c r="G9" s="64">
        <v>500000</v>
      </c>
      <c r="H9" s="49">
        <v>500000</v>
      </c>
      <c r="I9" s="47" t="s">
        <v>339</v>
      </c>
      <c r="J9" s="47" t="s">
        <v>837</v>
      </c>
      <c r="K9" s="47" t="s">
        <v>148</v>
      </c>
    </row>
    <row r="10" spans="1:11" ht="27.75" x14ac:dyDescent="0.65">
      <c r="A10" s="47"/>
      <c r="B10" s="47"/>
      <c r="C10" s="47" t="s">
        <v>338</v>
      </c>
      <c r="D10" s="47"/>
      <c r="E10" s="47"/>
      <c r="F10" s="48"/>
      <c r="G10" s="47"/>
      <c r="H10" s="47"/>
      <c r="I10" s="47" t="s">
        <v>340</v>
      </c>
      <c r="J10" s="47" t="s">
        <v>836</v>
      </c>
      <c r="K10" s="47"/>
    </row>
    <row r="11" spans="1:11" ht="27.75" x14ac:dyDescent="0.65">
      <c r="A11" s="47"/>
      <c r="B11" s="47"/>
      <c r="C11" s="47"/>
      <c r="D11" s="47"/>
      <c r="E11" s="49"/>
      <c r="F11" s="48"/>
      <c r="G11" s="49"/>
      <c r="H11" s="49"/>
      <c r="I11" s="47" t="s">
        <v>341</v>
      </c>
      <c r="J11" s="47"/>
      <c r="K11" s="47"/>
    </row>
    <row r="12" spans="1:11" ht="27.75" x14ac:dyDescent="0.65">
      <c r="A12" s="47">
        <v>2</v>
      </c>
      <c r="B12" s="47" t="s">
        <v>342</v>
      </c>
      <c r="C12" s="47" t="s">
        <v>337</v>
      </c>
      <c r="D12" s="47" t="s">
        <v>948</v>
      </c>
      <c r="E12" s="49">
        <v>100000</v>
      </c>
      <c r="F12" s="48"/>
      <c r="G12" s="49">
        <v>100000</v>
      </c>
      <c r="H12" s="49">
        <v>100000</v>
      </c>
      <c r="I12" s="47" t="s">
        <v>343</v>
      </c>
      <c r="J12" s="47" t="s">
        <v>837</v>
      </c>
      <c r="K12" s="47" t="s">
        <v>148</v>
      </c>
    </row>
    <row r="13" spans="1:11" ht="27.75" x14ac:dyDescent="0.65">
      <c r="A13" s="47"/>
      <c r="B13" s="47"/>
      <c r="C13" s="47" t="s">
        <v>338</v>
      </c>
      <c r="D13" s="47" t="s">
        <v>949</v>
      </c>
      <c r="E13" s="47"/>
      <c r="F13" s="48"/>
      <c r="G13" s="47"/>
      <c r="H13" s="47"/>
      <c r="I13" s="47" t="s">
        <v>344</v>
      </c>
      <c r="J13" s="47" t="s">
        <v>836</v>
      </c>
      <c r="K13" s="47"/>
    </row>
    <row r="14" spans="1:11" ht="27.75" x14ac:dyDescent="0.65">
      <c r="A14" s="47"/>
      <c r="B14" s="47"/>
      <c r="C14" s="47"/>
      <c r="D14" s="47" t="s">
        <v>950</v>
      </c>
      <c r="E14" s="49"/>
      <c r="F14" s="48"/>
      <c r="G14" s="49"/>
      <c r="H14" s="49"/>
      <c r="I14" s="47" t="s">
        <v>341</v>
      </c>
      <c r="J14" s="47"/>
      <c r="K14" s="47"/>
    </row>
    <row r="15" spans="1:11" ht="27.75" x14ac:dyDescent="0.65">
      <c r="A15" s="47">
        <v>3</v>
      </c>
      <c r="B15" s="47" t="s">
        <v>866</v>
      </c>
      <c r="C15" s="47" t="s">
        <v>337</v>
      </c>
      <c r="D15" s="47" t="s">
        <v>345</v>
      </c>
      <c r="E15" s="49">
        <v>100000</v>
      </c>
      <c r="F15" s="48"/>
      <c r="G15" s="49" t="s">
        <v>30</v>
      </c>
      <c r="H15" s="49" t="s">
        <v>30</v>
      </c>
      <c r="I15" s="47" t="s">
        <v>343</v>
      </c>
      <c r="J15" s="47" t="s">
        <v>837</v>
      </c>
      <c r="K15" s="47" t="s">
        <v>942</v>
      </c>
    </row>
    <row r="16" spans="1:11" ht="27.75" x14ac:dyDescent="0.65">
      <c r="A16" s="47"/>
      <c r="B16" s="47" t="s">
        <v>867</v>
      </c>
      <c r="C16" s="47" t="s">
        <v>338</v>
      </c>
      <c r="D16" s="47"/>
      <c r="E16" s="47"/>
      <c r="F16" s="48"/>
      <c r="G16" s="47"/>
      <c r="H16" s="47"/>
      <c r="I16" s="47" t="s">
        <v>344</v>
      </c>
      <c r="J16" s="47" t="s">
        <v>836</v>
      </c>
      <c r="K16" s="47" t="s">
        <v>943</v>
      </c>
    </row>
    <row r="17" spans="1:11" ht="27.75" x14ac:dyDescent="0.65">
      <c r="A17" s="47"/>
      <c r="B17" s="47"/>
      <c r="C17" s="47"/>
      <c r="D17" s="47"/>
      <c r="E17" s="49"/>
      <c r="F17" s="48"/>
      <c r="G17" s="49"/>
      <c r="H17" s="49"/>
      <c r="I17" s="47" t="s">
        <v>341</v>
      </c>
      <c r="J17" s="47"/>
      <c r="K17" s="47"/>
    </row>
    <row r="18" spans="1:11" ht="27.75" x14ac:dyDescent="0.65">
      <c r="A18" s="47">
        <v>4</v>
      </c>
      <c r="B18" s="47" t="s">
        <v>933</v>
      </c>
      <c r="C18" s="47" t="s">
        <v>934</v>
      </c>
      <c r="D18" s="47" t="s">
        <v>952</v>
      </c>
      <c r="E18" s="49">
        <v>100000</v>
      </c>
      <c r="F18" s="48"/>
      <c r="G18" s="47" t="s">
        <v>30</v>
      </c>
      <c r="H18" s="47" t="s">
        <v>30</v>
      </c>
      <c r="I18" s="47" t="s">
        <v>936</v>
      </c>
      <c r="J18" s="47" t="s">
        <v>939</v>
      </c>
      <c r="K18" s="47" t="s">
        <v>944</v>
      </c>
    </row>
    <row r="19" spans="1:11" ht="27.75" x14ac:dyDescent="0.65">
      <c r="A19" s="47"/>
      <c r="B19" s="47"/>
      <c r="C19" s="47" t="s">
        <v>935</v>
      </c>
      <c r="D19" s="47" t="s">
        <v>951</v>
      </c>
      <c r="E19" s="47"/>
      <c r="F19" s="48"/>
      <c r="G19" s="47"/>
      <c r="H19" s="47"/>
      <c r="I19" s="47" t="s">
        <v>937</v>
      </c>
      <c r="J19" s="47" t="s">
        <v>940</v>
      </c>
      <c r="K19" s="47"/>
    </row>
    <row r="20" spans="1:11" ht="27.75" x14ac:dyDescent="0.65">
      <c r="A20" s="47"/>
      <c r="B20" s="47"/>
      <c r="C20" s="47"/>
      <c r="D20" s="47"/>
      <c r="E20" s="49"/>
      <c r="F20" s="48"/>
      <c r="G20" s="49"/>
      <c r="H20" s="49"/>
      <c r="I20" s="47" t="s">
        <v>938</v>
      </c>
      <c r="J20" s="47" t="s">
        <v>941</v>
      </c>
      <c r="K20" s="47"/>
    </row>
    <row r="21" spans="1:11" ht="27.75" x14ac:dyDescent="0.65">
      <c r="A21" s="47"/>
      <c r="B21" s="47"/>
      <c r="C21" s="47"/>
      <c r="D21" s="47"/>
      <c r="E21" s="47"/>
      <c r="F21" s="48"/>
      <c r="G21" s="47"/>
      <c r="H21" s="47"/>
      <c r="I21" s="65">
        <v>90</v>
      </c>
      <c r="J21" s="47"/>
      <c r="K21" s="47"/>
    </row>
    <row r="22" spans="1:11" ht="27.75" x14ac:dyDescent="0.65">
      <c r="A22" s="47"/>
      <c r="B22" s="47"/>
      <c r="C22" s="47"/>
      <c r="D22" s="47"/>
      <c r="E22" s="47"/>
      <c r="F22" s="48"/>
      <c r="G22" s="47"/>
      <c r="H22" s="47"/>
      <c r="I22" s="47"/>
      <c r="J22" s="47"/>
      <c r="K22" s="47"/>
    </row>
    <row r="23" spans="1:11" ht="27.75" x14ac:dyDescent="0.65">
      <c r="A23" s="47"/>
      <c r="B23" s="47"/>
      <c r="C23" s="47"/>
      <c r="D23" s="47"/>
      <c r="E23" s="47"/>
      <c r="F23" s="48"/>
      <c r="G23" s="47"/>
      <c r="H23" s="47"/>
      <c r="I23" s="47"/>
      <c r="J23" s="47"/>
      <c r="K23" s="47"/>
    </row>
    <row r="24" spans="1:11" ht="27.75" x14ac:dyDescent="0.65">
      <c r="A24" s="47"/>
      <c r="B24" s="47"/>
      <c r="C24" s="47"/>
      <c r="D24" s="47"/>
      <c r="E24" s="49"/>
      <c r="F24" s="48"/>
      <c r="G24" s="49"/>
      <c r="H24" s="49"/>
      <c r="I24" s="47"/>
      <c r="J24" s="47"/>
      <c r="K24" s="47"/>
    </row>
    <row r="25" spans="1:11" ht="27.75" x14ac:dyDescent="0.65">
      <c r="A25" s="47"/>
      <c r="B25" s="47"/>
      <c r="C25" s="47"/>
      <c r="D25" s="47"/>
      <c r="E25" s="47"/>
      <c r="F25" s="48"/>
      <c r="G25" s="47"/>
      <c r="H25" s="47"/>
      <c r="I25" s="47"/>
      <c r="J25" s="47"/>
      <c r="K25" s="47"/>
    </row>
    <row r="26" spans="1:11" ht="27.75" x14ac:dyDescent="0.65">
      <c r="A26" s="47"/>
      <c r="B26" s="47"/>
      <c r="C26" s="47"/>
      <c r="D26" s="47"/>
      <c r="E26" s="47"/>
      <c r="F26" s="48"/>
      <c r="G26" s="47"/>
      <c r="H26" s="47"/>
      <c r="I26" s="47"/>
      <c r="J26" s="47"/>
      <c r="K26" s="47"/>
    </row>
  </sheetData>
  <mergeCells count="5">
    <mergeCell ref="A6:A8"/>
    <mergeCell ref="B6:B8"/>
    <mergeCell ref="C6:C8"/>
    <mergeCell ref="E6:H6"/>
    <mergeCell ref="D7:D8"/>
  </mergeCells>
  <pageMargins left="0.11811023622047245" right="0.11811023622047245" top="0.19685039370078741" bottom="0" header="0.31496062992125984" footer="0.31496062992125984"/>
  <pageSetup paperSize="9" scale="6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20</vt:i4>
      </vt:variant>
    </vt:vector>
  </HeadingPairs>
  <TitlesOfParts>
    <vt:vector size="20" baseType="lpstr">
      <vt:lpstr>Sheet2</vt:lpstr>
      <vt:lpstr>1 .1</vt:lpstr>
      <vt:lpstr> 1.2</vt:lpstr>
      <vt:lpstr> 1.3</vt:lpstr>
      <vt:lpstr>2.1</vt:lpstr>
      <vt:lpstr>2.2</vt:lpstr>
      <vt:lpstr>3.1</vt:lpstr>
      <vt:lpstr>3.2</vt:lpstr>
      <vt:lpstr>3.3</vt:lpstr>
      <vt:lpstr>3.4</vt:lpstr>
      <vt:lpstr>3.5</vt:lpstr>
      <vt:lpstr>4.1</vt:lpstr>
      <vt:lpstr>4.2</vt:lpstr>
      <vt:lpstr>4.3</vt:lpstr>
      <vt:lpstr>5.1</vt:lpstr>
      <vt:lpstr>5.2</vt:lpstr>
      <vt:lpstr>5.3</vt:lpstr>
      <vt:lpstr>5.4</vt:lpstr>
      <vt:lpstr>ประสานแผน ผ.02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2015-07-07T09:34:53Z</cp:lastPrinted>
  <dcterms:created xsi:type="dcterms:W3CDTF">2014-03-26T08:15:52Z</dcterms:created>
  <dcterms:modified xsi:type="dcterms:W3CDTF">2015-07-08T02:18:14Z</dcterms:modified>
</cp:coreProperties>
</file>